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<sst xmlns="http://schemas.openxmlformats.org/spreadsheetml/2006/main" count="102" uniqueCount="59">
  <si>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</si>
  <si>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</si>
  <si>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</si>
  <si>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</si>
  <si>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</si>
  <si>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</si>
  <si>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</si>
  <si>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</si>
  <si>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</si>
  <si>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</si>
  <si>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</si>
  <si>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</si>
  <si>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</si>
  <si>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</si>
  <si>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JAMAY (a)</t>
  </si>
  <si>
    <t>Del 1 de Enero al 30 de Junio de 2021 (b)</t>
  </si>
  <si>
    <t>Ayuntamiento</t>
  </si>
  <si>
    <t>Presidencia</t>
  </si>
  <si>
    <t>Secretaría general</t>
  </si>
  <si>
    <t>Planeación y desarrollo municipal</t>
  </si>
  <si>
    <t>Sindicatura</t>
  </si>
  <si>
    <t>Jurídico</t>
  </si>
  <si>
    <t>Jefatura de reglamentos</t>
  </si>
  <si>
    <t>Contraloría</t>
  </si>
  <si>
    <t>Unidad de trasparencia</t>
  </si>
  <si>
    <t>Servicios médicos municipales</t>
  </si>
  <si>
    <t>Oficialía mayor</t>
  </si>
  <si>
    <t>Comunicación social</t>
  </si>
  <si>
    <t>Recursos humanos</t>
  </si>
  <si>
    <t>Encargado de sistemas</t>
  </si>
  <si>
    <t>Registro civil</t>
  </si>
  <si>
    <t>Casa de cultura</t>
  </si>
  <si>
    <t>Deportes</t>
  </si>
  <si>
    <t>Educación</t>
  </si>
  <si>
    <t>Hacienda municipal</t>
  </si>
  <si>
    <t>Ingresos</t>
  </si>
  <si>
    <t>Padrón y licencias</t>
  </si>
  <si>
    <t>Delegaciones</t>
  </si>
  <si>
    <t>Catastro</t>
  </si>
  <si>
    <t>Obras públicas</t>
  </si>
  <si>
    <t>Servicios públicos</t>
  </si>
  <si>
    <t>Ecología, parques y jardines</t>
  </si>
  <si>
    <t>Agua, drenaje y alcantarillado</t>
  </si>
  <si>
    <t>Turismo</t>
  </si>
  <si>
    <t>Juez municipal</t>
  </si>
  <si>
    <t>Desarrollo social</t>
  </si>
  <si>
    <t>Desarrollo económico</t>
  </si>
  <si>
    <t>Desarrollo rural</t>
  </si>
  <si>
    <t>Seguridad pública</t>
  </si>
  <si>
    <t>Protección civil</t>
  </si>
  <si>
    <t>Prevensión social</t>
  </si>
  <si>
    <t>Pensionados</t>
  </si>
  <si>
    <t>Urbanismo</t>
  </si>
  <si>
    <t>Juventud</t>
  </si>
  <si>
    <t>Transito</t>
  </si>
  <si>
    <t>SIPINNA</t>
  </si>
  <si>
    <t>Igualdad sustantiva</t>
  </si>
  <si>
    <t>Participación ciudadana</t>
  </si>
  <si>
    <t>Cementerios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</si>
</sst>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SUM(C10:C52)</f>
        <v>74855748</v>
      </c>
      <c r="D9" s="11">
        <f>SUM(D10:D52)</f>
        <v>0</v>
      </c>
      <c r="E9" s="11">
        <f>SUM(E10:E52)</f>
        <v>74855748</v>
      </c>
      <c r="F9" s="11">
        <f>SUM(F10:F52)</f>
        <v>26096253.46</v>
      </c>
      <c r="G9" s="11">
        <f>SUM(G10:G52)</f>
        <v>26059587.43</v>
      </c>
      <c r="H9" s="11">
        <f>SUM(H10:H52)</f>
        <v>48759494.53999999</v>
      </c>
    </row>
    <row r="10" spans="2:8" ht="12.75" customHeight="1">
      <c r="B10" s="7" t="s">
        <v>16</v>
      </c>
      <c r="C10" s="8">
        <v>2442733</v>
      </c>
      <c r="D10" s="8">
        <v>0</v>
      </c>
      <c r="E10" s="8">
        <f>C10+D10</f>
        <v>2442733</v>
      </c>
      <c r="F10" s="8">
        <v>1076288.58</v>
      </c>
      <c r="G10" s="8">
        <v>1076288.58</v>
      </c>
      <c r="H10" s="13">
        <f>E10-F10</f>
        <v>1366444.42</v>
      </c>
    </row>
    <row r="11" spans="2:8" ht="12.75">
      <c r="B11" s="7" t="s">
        <v>17</v>
      </c>
      <c r="C11" s="9">
        <v>1584568.31</v>
      </c>
      <c r="D11" s="9">
        <v>0</v>
      </c>
      <c r="E11" s="9">
        <f>C11+D11</f>
        <v>1584568.31</v>
      </c>
      <c r="F11" s="9">
        <v>530598.39</v>
      </c>
      <c r="G11" s="9">
        <v>527813.39</v>
      </c>
      <c r="H11" s="13">
        <f>E11-F11</f>
        <v>1053969.92</v>
      </c>
    </row>
    <row r="12" spans="2:8" ht="12.75">
      <c r="B12" s="7" t="s">
        <v>18</v>
      </c>
      <c r="C12" s="9">
        <v>281935.6</v>
      </c>
      <c r="D12" s="9">
        <v>0</v>
      </c>
      <c r="E12" s="9">
        <f>C12+D12</f>
        <v>281935.6</v>
      </c>
      <c r="F12" s="9">
        <v>84967.65</v>
      </c>
      <c r="G12" s="9">
        <v>84967.65</v>
      </c>
      <c r="H12" s="13">
        <f>E12-F12</f>
        <v>196967.94999999998</v>
      </c>
    </row>
    <row r="13" spans="2:8" ht="12.75">
      <c r="B13" s="7" t="s">
        <v>19</v>
      </c>
      <c r="C13" s="9">
        <v>319920.56</v>
      </c>
      <c r="D13" s="9">
        <v>0</v>
      </c>
      <c r="E13" s="9">
        <f>C13+D13</f>
        <v>319920.56</v>
      </c>
      <c r="F13" s="9">
        <v>109202.52</v>
      </c>
      <c r="G13" s="9">
        <v>109202.52</v>
      </c>
      <c r="H13" s="13">
        <f>E13-F13</f>
        <v>210718.03999999998</v>
      </c>
    </row>
    <row r="14" spans="2:8" ht="12.75">
      <c r="B14" s="7" t="s">
        <v>20</v>
      </c>
      <c r="C14" s="9">
        <v>356686</v>
      </c>
      <c r="D14" s="9">
        <v>0</v>
      </c>
      <c r="E14" s="9">
        <f>C14+D14</f>
        <v>356686</v>
      </c>
      <c r="F14" s="9">
        <v>128255.52</v>
      </c>
      <c r="G14" s="9">
        <v>128255.52</v>
      </c>
      <c r="H14" s="13">
        <f>E14-F14</f>
        <v>228430.47999999998</v>
      </c>
    </row>
    <row r="15" spans="2:8" ht="12.75">
      <c r="B15" s="7" t="s">
        <v>21</v>
      </c>
      <c r="C15" s="9">
        <v>295895.35</v>
      </c>
      <c r="D15" s="9">
        <v>0</v>
      </c>
      <c r="E15" s="9">
        <f>C15+D15</f>
        <v>295895.35</v>
      </c>
      <c r="F15" s="9">
        <v>83022.9</v>
      </c>
      <c r="G15" s="9">
        <v>83022.9</v>
      </c>
      <c r="H15" s="13">
        <f>E15-F15</f>
        <v>212872.44999999998</v>
      </c>
    </row>
    <row r="16" spans="2:8" ht="12.75">
      <c r="B16" s="7" t="s">
        <v>22</v>
      </c>
      <c r="C16" s="9">
        <v>316161.36</v>
      </c>
      <c r="D16" s="9">
        <v>0</v>
      </c>
      <c r="E16" s="9">
        <f>C16+D16</f>
        <v>316161.36</v>
      </c>
      <c r="F16" s="9">
        <v>96768.8</v>
      </c>
      <c r="G16" s="9">
        <v>96768.8</v>
      </c>
      <c r="H16" s="13">
        <f>E16-F16</f>
        <v>219392.56</v>
      </c>
    </row>
    <row r="17" spans="2:8" ht="12.75">
      <c r="B17" s="7" t="s">
        <v>23</v>
      </c>
      <c r="C17" s="9">
        <v>457198.18</v>
      </c>
      <c r="D17" s="9">
        <v>0</v>
      </c>
      <c r="E17" s="9">
        <f>C17+D17</f>
        <v>457198.18</v>
      </c>
      <c r="F17" s="9">
        <v>143637.85</v>
      </c>
      <c r="G17" s="9">
        <v>143637.85</v>
      </c>
      <c r="H17" s="13">
        <f>E17-F17</f>
        <v>313560.32999999996</v>
      </c>
    </row>
    <row r="18" spans="2:8" ht="12.75">
      <c r="B18" s="6" t="s">
        <v>24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2:8" ht="12.75">
      <c r="B19" s="6" t="s">
        <v>25</v>
      </c>
      <c r="C19" s="9">
        <v>1488082.59</v>
      </c>
      <c r="D19" s="9">
        <v>0</v>
      </c>
      <c r="E19" s="9">
        <f>C19+D19</f>
        <v>1488082.59</v>
      </c>
      <c r="F19" s="9">
        <v>152082.91</v>
      </c>
      <c r="G19" s="9">
        <v>152082.91</v>
      </c>
      <c r="H19" s="9">
        <f>E19-F19</f>
        <v>1335999.6800000002</v>
      </c>
    </row>
    <row r="20" spans="2:8" ht="12.75">
      <c r="B20" s="6" t="s">
        <v>26</v>
      </c>
      <c r="C20" s="9">
        <v>47425462.33</v>
      </c>
      <c r="D20" s="9">
        <v>0</v>
      </c>
      <c r="E20" s="9">
        <f>C20+D20</f>
        <v>47425462.33</v>
      </c>
      <c r="F20" s="9">
        <v>17811079.51</v>
      </c>
      <c r="G20" s="9">
        <v>17780698.48</v>
      </c>
      <c r="H20" s="9">
        <f>E20-F20</f>
        <v>29614382.819999997</v>
      </c>
    </row>
    <row r="21" spans="2:8" ht="12.75">
      <c r="B21" s="6" t="s">
        <v>27</v>
      </c>
      <c r="C21" s="9">
        <v>736932.12</v>
      </c>
      <c r="D21" s="9">
        <v>0</v>
      </c>
      <c r="E21" s="9">
        <f>C21+D21</f>
        <v>736932.12</v>
      </c>
      <c r="F21" s="9">
        <v>155364.32</v>
      </c>
      <c r="G21" s="9">
        <v>155364.32</v>
      </c>
      <c r="H21" s="9">
        <f>E21-F21</f>
        <v>581567.8</v>
      </c>
    </row>
    <row r="22" spans="2:8" ht="12.75">
      <c r="B22" s="6" t="s">
        <v>28</v>
      </c>
      <c r="C22" s="9">
        <v>183717.98</v>
      </c>
      <c r="D22" s="9">
        <v>0</v>
      </c>
      <c r="E22" s="9">
        <f>C22+D22</f>
        <v>183717.98</v>
      </c>
      <c r="F22" s="9">
        <v>0</v>
      </c>
      <c r="G22" s="9">
        <v>0</v>
      </c>
      <c r="H22" s="9">
        <f>E22-F22</f>
        <v>183717.98</v>
      </c>
    </row>
    <row r="23" spans="2:8" ht="12.75">
      <c r="B23" s="6" t="s">
        <v>29</v>
      </c>
      <c r="C23" s="9">
        <v>85420.16</v>
      </c>
      <c r="D23" s="9">
        <v>0</v>
      </c>
      <c r="E23" s="9">
        <f>C23+D23</f>
        <v>85420.16</v>
      </c>
      <c r="F23" s="9">
        <v>0</v>
      </c>
      <c r="G23" s="9">
        <v>0</v>
      </c>
      <c r="H23" s="9">
        <f>E23-F23</f>
        <v>85420.16</v>
      </c>
    </row>
    <row r="24" spans="2:8" ht="12.75">
      <c r="B24" s="6" t="s">
        <v>30</v>
      </c>
      <c r="C24" s="9">
        <v>541094.43</v>
      </c>
      <c r="D24" s="9">
        <v>0</v>
      </c>
      <c r="E24" s="9">
        <f>C24+D24</f>
        <v>541094.43</v>
      </c>
      <c r="F24" s="9">
        <v>267883.19</v>
      </c>
      <c r="G24" s="9">
        <v>267883.19</v>
      </c>
      <c r="H24" s="9">
        <f>E24-F24</f>
        <v>273211.24000000005</v>
      </c>
    </row>
    <row r="25" spans="2:8" ht="12.75">
      <c r="B25" s="6" t="s">
        <v>31</v>
      </c>
      <c r="C25" s="9">
        <v>2830291.16</v>
      </c>
      <c r="D25" s="9">
        <v>0</v>
      </c>
      <c r="E25" s="9">
        <f>C25+D25</f>
        <v>2830291.16</v>
      </c>
      <c r="F25" s="9">
        <v>330882.3</v>
      </c>
      <c r="G25" s="9">
        <v>330882.3</v>
      </c>
      <c r="H25" s="9">
        <f>E25-F25</f>
        <v>2499408.8600000003</v>
      </c>
    </row>
    <row r="26" spans="2:8" ht="12.75">
      <c r="B26" s="6" t="s">
        <v>32</v>
      </c>
      <c r="C26" s="9">
        <v>1159697.42</v>
      </c>
      <c r="D26" s="9">
        <v>0</v>
      </c>
      <c r="E26" s="9">
        <f>C26+D26</f>
        <v>1159697.42</v>
      </c>
      <c r="F26" s="9">
        <v>311719.54</v>
      </c>
      <c r="G26" s="9">
        <v>311719.54</v>
      </c>
      <c r="H26" s="9">
        <f>E26-F26</f>
        <v>847977.8799999999</v>
      </c>
    </row>
    <row r="27" spans="2:8" ht="12.75">
      <c r="B27" s="6" t="s">
        <v>33</v>
      </c>
      <c r="C27" s="9">
        <v>865821.96</v>
      </c>
      <c r="D27" s="9">
        <v>0</v>
      </c>
      <c r="E27" s="9">
        <f>C27+D27</f>
        <v>865821.96</v>
      </c>
      <c r="F27" s="9">
        <v>0</v>
      </c>
      <c r="G27" s="9">
        <v>0</v>
      </c>
      <c r="H27" s="9">
        <f>E27-F27</f>
        <v>865821.96</v>
      </c>
    </row>
    <row r="28" spans="2:8" ht="12.75">
      <c r="B28" s="6" t="s">
        <v>34</v>
      </c>
      <c r="C28" s="9">
        <v>1350311.83</v>
      </c>
      <c r="D28" s="9">
        <v>0</v>
      </c>
      <c r="E28" s="9">
        <f>C28+D28</f>
        <v>1350311.83</v>
      </c>
      <c r="F28" s="9">
        <v>468220.34</v>
      </c>
      <c r="G28" s="9">
        <v>468220.34</v>
      </c>
      <c r="H28" s="9">
        <f>E28-F28</f>
        <v>882091.49</v>
      </c>
    </row>
    <row r="29" spans="2:8" ht="12.7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12.75">
      <c r="B31" s="6" t="s">
        <v>37</v>
      </c>
      <c r="C31" s="9">
        <v>526380.41</v>
      </c>
      <c r="D31" s="9">
        <v>0</v>
      </c>
      <c r="E31" s="9">
        <f>C31+D31</f>
        <v>526380.41</v>
      </c>
      <c r="F31" s="9">
        <v>174282.93</v>
      </c>
      <c r="G31" s="9">
        <v>174282.93</v>
      </c>
      <c r="H31" s="9">
        <f>E31-F31</f>
        <v>352097.48000000004</v>
      </c>
    </row>
    <row r="32" spans="2:8" ht="12.75">
      <c r="B32" s="6" t="s">
        <v>38</v>
      </c>
      <c r="C32" s="9">
        <v>616286.99</v>
      </c>
      <c r="D32" s="9">
        <v>0</v>
      </c>
      <c r="E32" s="9">
        <f>C32+D32</f>
        <v>616286.99</v>
      </c>
      <c r="F32" s="9">
        <v>225688.98</v>
      </c>
      <c r="G32" s="9">
        <v>225688.98</v>
      </c>
      <c r="H32" s="9">
        <f>E32-F32</f>
        <v>390598.01</v>
      </c>
    </row>
    <row r="33" spans="2:8" ht="12.75">
      <c r="B33" s="6" t="s">
        <v>39</v>
      </c>
      <c r="C33" s="9">
        <v>2261900.54</v>
      </c>
      <c r="D33" s="9">
        <v>0</v>
      </c>
      <c r="E33" s="9">
        <f>C33+D33</f>
        <v>2261900.54</v>
      </c>
      <c r="F33" s="9">
        <v>1804835.73</v>
      </c>
      <c r="G33" s="9">
        <v>1804835.73</v>
      </c>
      <c r="H33" s="9">
        <f>E33-F33</f>
        <v>457064.81000000006</v>
      </c>
    </row>
    <row r="34" spans="2:8" ht="12.75">
      <c r="B34" s="6" t="s">
        <v>40</v>
      </c>
      <c r="C34" s="9">
        <v>2622356.67</v>
      </c>
      <c r="D34" s="9">
        <v>0</v>
      </c>
      <c r="E34" s="9">
        <f>C34+D34</f>
        <v>2622356.67</v>
      </c>
      <c r="F34" s="9">
        <v>1027301.63</v>
      </c>
      <c r="G34" s="9">
        <v>1027301.63</v>
      </c>
      <c r="H34" s="9">
        <f>E34-F34</f>
        <v>1595055.04</v>
      </c>
    </row>
    <row r="35" spans="2:8" ht="12.75">
      <c r="B35" s="6" t="s">
        <v>41</v>
      </c>
      <c r="C35" s="9">
        <v>2154194.25</v>
      </c>
      <c r="D35" s="9">
        <v>0</v>
      </c>
      <c r="E35" s="9">
        <f>C35+D35</f>
        <v>2154194.25</v>
      </c>
      <c r="F35" s="9">
        <v>436366.29</v>
      </c>
      <c r="G35" s="9">
        <v>436366.29</v>
      </c>
      <c r="H35" s="9">
        <f>E35-F35</f>
        <v>1717827.96</v>
      </c>
    </row>
    <row r="36" spans="2:8" ht="12.75">
      <c r="B36" s="6" t="s">
        <v>42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43</v>
      </c>
      <c r="C37" s="9">
        <v>1160977.98</v>
      </c>
      <c r="D37" s="9">
        <v>0</v>
      </c>
      <c r="E37" s="9">
        <f>C37+D37</f>
        <v>1160977.98</v>
      </c>
      <c r="F37" s="9">
        <v>158979.8</v>
      </c>
      <c r="G37" s="9">
        <v>158979.8</v>
      </c>
      <c r="H37" s="9">
        <f>E37-F37</f>
        <v>1001998.1799999999</v>
      </c>
    </row>
    <row r="38" spans="2:8" ht="12.75">
      <c r="B38" s="6" t="s">
        <v>44</v>
      </c>
      <c r="C38" s="9">
        <v>250826.96</v>
      </c>
      <c r="D38" s="9">
        <v>0</v>
      </c>
      <c r="E38" s="9">
        <f>C38+D38</f>
        <v>250826.96</v>
      </c>
      <c r="F38" s="9">
        <v>52350.13</v>
      </c>
      <c r="G38" s="9">
        <v>52350.13</v>
      </c>
      <c r="H38" s="9">
        <f>E38-F38</f>
        <v>198476.83</v>
      </c>
    </row>
    <row r="39" spans="2:8" ht="12.75">
      <c r="B39" s="6" t="s">
        <v>45</v>
      </c>
      <c r="C39" s="9">
        <v>708367.76</v>
      </c>
      <c r="D39" s="9">
        <v>0</v>
      </c>
      <c r="E39" s="9">
        <f>C39+D39</f>
        <v>708367.76</v>
      </c>
      <c r="F39" s="9">
        <v>99972.9</v>
      </c>
      <c r="G39" s="9">
        <v>99972.9</v>
      </c>
      <c r="H39" s="9">
        <f>E39-F39</f>
        <v>608394.86</v>
      </c>
    </row>
    <row r="40" spans="2:8" ht="12.75">
      <c r="B40" s="6" t="s">
        <v>46</v>
      </c>
      <c r="C40" s="9">
        <v>147914</v>
      </c>
      <c r="D40" s="9">
        <v>0</v>
      </c>
      <c r="E40" s="9">
        <f>C40+D40</f>
        <v>147914</v>
      </c>
      <c r="F40" s="9">
        <v>57651.75</v>
      </c>
      <c r="G40" s="9">
        <v>57651.75</v>
      </c>
      <c r="H40" s="9">
        <f>E40-F40</f>
        <v>90262.25</v>
      </c>
    </row>
    <row r="41" spans="2:8" ht="12.75">
      <c r="B41" s="6" t="s">
        <v>47</v>
      </c>
      <c r="C41" s="9">
        <v>385189.72</v>
      </c>
      <c r="D41" s="9">
        <v>0</v>
      </c>
      <c r="E41" s="9">
        <f>C41+D41</f>
        <v>385189.72</v>
      </c>
      <c r="F41" s="9">
        <v>136895.07</v>
      </c>
      <c r="G41" s="9">
        <v>136895.07</v>
      </c>
      <c r="H41" s="9">
        <f>E41-F41</f>
        <v>248294.64999999997</v>
      </c>
    </row>
    <row r="42" spans="2:8" ht="12.75">
      <c r="B42" s="6" t="s">
        <v>48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9">
        <f>E42-F42</f>
        <v>0</v>
      </c>
    </row>
    <row r="43" spans="2:8" ht="12.75">
      <c r="B43" s="6" t="s">
        <v>49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9">
        <f>E43-F43</f>
        <v>0</v>
      </c>
    </row>
    <row r="44" spans="2:8" ht="12.75">
      <c r="B44" s="6" t="s">
        <v>50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9">
        <f>E44-F44</f>
        <v>0</v>
      </c>
    </row>
    <row r="45" spans="2:8" ht="12.75">
      <c r="B45" s="6" t="s">
        <v>51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9">
        <f>E45-F45</f>
        <v>0</v>
      </c>
    </row>
    <row r="46" spans="2:8" ht="12.75">
      <c r="B46" s="6" t="s">
        <v>52</v>
      </c>
      <c r="C46" s="9">
        <v>270043</v>
      </c>
      <c r="D46" s="9">
        <v>0</v>
      </c>
      <c r="E46" s="9">
        <f>C46+D46</f>
        <v>270043</v>
      </c>
      <c r="F46" s="9">
        <v>61580.98</v>
      </c>
      <c r="G46" s="9">
        <v>61580.98</v>
      </c>
      <c r="H46" s="9">
        <f>E46-F46</f>
        <v>208462.02</v>
      </c>
    </row>
    <row r="47" spans="2:8" ht="12.75">
      <c r="B47" s="6" t="s">
        <v>53</v>
      </c>
      <c r="C47" s="9">
        <v>307801</v>
      </c>
      <c r="D47" s="9">
        <v>0</v>
      </c>
      <c r="E47" s="9">
        <f>C47+D47</f>
        <v>307801</v>
      </c>
      <c r="F47" s="9">
        <v>26919.37</v>
      </c>
      <c r="G47" s="9">
        <v>26919.37</v>
      </c>
      <c r="H47" s="9">
        <f>E47-F47</f>
        <v>280881.63</v>
      </c>
    </row>
    <row r="48" spans="2:8" ht="12.75">
      <c r="B48" s="6" t="s">
        <v>54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9">
        <f>E48-F48</f>
        <v>0</v>
      </c>
    </row>
    <row r="49" spans="2:8" ht="12.75">
      <c r="B49" s="6" t="s">
        <v>55</v>
      </c>
      <c r="C49" s="9">
        <v>231115</v>
      </c>
      <c r="D49" s="9">
        <v>0</v>
      </c>
      <c r="E49" s="9">
        <f>C49+D49</f>
        <v>231115</v>
      </c>
      <c r="F49" s="9">
        <v>0</v>
      </c>
      <c r="G49" s="9">
        <v>0</v>
      </c>
      <c r="H49" s="9">
        <f>E49-F49</f>
        <v>231115</v>
      </c>
    </row>
    <row r="50" spans="2:8" ht="12.75">
      <c r="B50" s="6" t="s">
        <v>56</v>
      </c>
      <c r="C50" s="9">
        <v>113780</v>
      </c>
      <c r="D50" s="9">
        <v>0</v>
      </c>
      <c r="E50" s="9">
        <f>C50+D50</f>
        <v>113780</v>
      </c>
      <c r="F50" s="9">
        <v>54616.77</v>
      </c>
      <c r="G50" s="9">
        <v>54616.77</v>
      </c>
      <c r="H50" s="9">
        <f>E50-F50</f>
        <v>59163.23</v>
      </c>
    </row>
    <row r="51" spans="2:8" ht="12.75">
      <c r="B51" s="6" t="s">
        <v>57</v>
      </c>
      <c r="C51" s="9">
        <v>162217.98</v>
      </c>
      <c r="D51" s="9">
        <v>0</v>
      </c>
      <c r="E51" s="9">
        <f>C51+D51</f>
        <v>162217.98</v>
      </c>
      <c r="F51" s="9">
        <v>0</v>
      </c>
      <c r="G51" s="9">
        <v>0</v>
      </c>
      <c r="H51" s="9">
        <f>E51-F51</f>
        <v>162217.98</v>
      </c>
    </row>
    <row r="52" spans="2:8" ht="12.75">
      <c r="B52" s="6" t="s">
        <v>58</v>
      </c>
      <c r="C52" s="9">
        <v>214465.4</v>
      </c>
      <c r="D52" s="9">
        <v>0</v>
      </c>
      <c r="E52" s="9">
        <f>C52+D52</f>
        <v>214465.4</v>
      </c>
      <c r="F52" s="9">
        <v>28836.81</v>
      </c>
      <c r="G52" s="9">
        <v>25336.81</v>
      </c>
      <c r="H52" s="9">
        <f>E52-F52</f>
        <v>185628.59</v>
      </c>
    </row>
    <row r="53" spans="2:8" s="29" customFormat="1" ht="12.75">
      <c r="B53" s="3" t="s">
        <v>13</v>
      </c>
      <c r="C53" s="12">
        <f>SUM(C54:C96)</f>
        <v>35528820.64</v>
      </c>
      <c r="D53" s="12">
        <f>SUM(D54:D96)</f>
        <v>0</v>
      </c>
      <c r="E53" s="12">
        <f>SUM(E54:E96)</f>
        <v>35528820.64</v>
      </c>
      <c r="F53" s="12">
        <f>SUM(F54:F96)</f>
        <v>11613042.47</v>
      </c>
      <c r="G53" s="12">
        <f>SUM(G54:G96)</f>
        <v>11613042.47</v>
      </c>
      <c r="H53" s="12">
        <f>SUM(H54:H96)</f>
        <v>23915778.17</v>
      </c>
    </row>
    <row r="54" spans="2:8" ht="12.7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2.7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12.75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2.7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2.7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7" t="s">
        <v>23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30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ht="12.7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2.7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2.7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2.75">
      <c r="B72" s="6" t="s">
        <v>34</v>
      </c>
      <c r="C72" s="9">
        <v>2206470</v>
      </c>
      <c r="D72" s="9">
        <v>0</v>
      </c>
      <c r="E72" s="9">
        <f>C72+D72</f>
        <v>2206470</v>
      </c>
      <c r="F72" s="9">
        <v>3103235.18</v>
      </c>
      <c r="G72" s="9">
        <v>3103235.18</v>
      </c>
      <c r="H72" s="13">
        <f>E72-F72</f>
        <v>-896765.1800000002</v>
      </c>
    </row>
    <row r="73" spans="2:8" ht="12.7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2.7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2.7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2.7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2.75">
      <c r="B77" s="6" t="s">
        <v>39</v>
      </c>
      <c r="C77" s="9">
        <v>18303543</v>
      </c>
      <c r="D77" s="9">
        <v>0</v>
      </c>
      <c r="E77" s="9">
        <f>C77+D77</f>
        <v>18303543</v>
      </c>
      <c r="F77" s="9">
        <v>1753264.22</v>
      </c>
      <c r="G77" s="9">
        <v>1753264.22</v>
      </c>
      <c r="H77" s="13">
        <f>E77-F77</f>
        <v>16550278.78</v>
      </c>
    </row>
    <row r="78" spans="2:8" ht="12.75">
      <c r="B78" s="6" t="s">
        <v>40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2.7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2.7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2.7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12.75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2.75">
      <c r="B83" s="6" t="s">
        <v>45</v>
      </c>
      <c r="C83" s="9">
        <v>0</v>
      </c>
      <c r="D83" s="9">
        <v>0</v>
      </c>
      <c r="E83" s="9">
        <f>C83+D83</f>
        <v>0</v>
      </c>
      <c r="F83" s="9">
        <v>0</v>
      </c>
      <c r="G83" s="9">
        <v>0</v>
      </c>
      <c r="H83" s="13">
        <f>E83-F83</f>
        <v>0</v>
      </c>
    </row>
    <row r="84" spans="2:8" ht="12.7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2.7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12.75">
      <c r="B86" s="6" t="s">
        <v>48</v>
      </c>
      <c r="C86" s="9">
        <v>12713517.89</v>
      </c>
      <c r="D86" s="9">
        <v>0</v>
      </c>
      <c r="E86" s="9">
        <f>C86+D86</f>
        <v>12713517.89</v>
      </c>
      <c r="F86" s="9">
        <v>6321878.53</v>
      </c>
      <c r="G86" s="9">
        <v>6321878.53</v>
      </c>
      <c r="H86" s="13">
        <f>E86-F86</f>
        <v>6391639.36</v>
      </c>
    </row>
    <row r="87" spans="2:8" ht="12.75">
      <c r="B87" s="6" t="s">
        <v>49</v>
      </c>
      <c r="C87" s="9">
        <v>1326173.06</v>
      </c>
      <c r="D87" s="9">
        <v>0</v>
      </c>
      <c r="E87" s="9">
        <f>C87+D87</f>
        <v>1326173.06</v>
      </c>
      <c r="F87" s="9">
        <v>305956.23</v>
      </c>
      <c r="G87" s="9">
        <v>305956.23</v>
      </c>
      <c r="H87" s="13">
        <f>E87-F87</f>
        <v>1020216.8300000001</v>
      </c>
    </row>
    <row r="88" spans="2:8" ht="12.75">
      <c r="B88" s="6" t="s">
        <v>50</v>
      </c>
      <c r="C88" s="9">
        <v>213477.33</v>
      </c>
      <c r="D88" s="9">
        <v>0</v>
      </c>
      <c r="E88" s="9">
        <f>C88+D88</f>
        <v>213477.33</v>
      </c>
      <c r="F88" s="9">
        <v>49190.96</v>
      </c>
      <c r="G88" s="9">
        <v>49190.96</v>
      </c>
      <c r="H88" s="13">
        <f>E88-F88</f>
        <v>164286.37</v>
      </c>
    </row>
    <row r="89" spans="2:8" ht="12.7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2.7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2.7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2.75">
      <c r="B92" s="6" t="s">
        <v>54</v>
      </c>
      <c r="C92" s="9">
        <v>765639.36</v>
      </c>
      <c r="D92" s="9">
        <v>0</v>
      </c>
      <c r="E92" s="9">
        <f>C92+D92</f>
        <v>765639.36</v>
      </c>
      <c r="F92" s="9">
        <v>79517.35</v>
      </c>
      <c r="G92" s="9">
        <v>79517.35</v>
      </c>
      <c r="H92" s="13">
        <f>E92-F92</f>
        <v>686122.01</v>
      </c>
    </row>
    <row r="93" spans="2:8" ht="12.7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2.7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2.7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2.75">
      <c r="B96" s="6" t="s">
        <v>58</v>
      </c>
      <c r="C96" s="9">
        <v>0</v>
      </c>
      <c r="D96" s="9">
        <v>0</v>
      </c>
      <c r="E96" s="9">
        <f>C96+D96</f>
        <v>0</v>
      </c>
      <c r="F96" s="9">
        <v>0</v>
      </c>
      <c r="G96" s="9">
        <v>0</v>
      </c>
      <c r="H96" s="13">
        <f>E96-F96</f>
        <v>0</v>
      </c>
    </row>
    <row r="97" spans="2:8" s="29" customFormat="1" ht="12.75">
      <c r="B97" s="6"/>
      <c r="C97" s="9"/>
      <c r="D97" s="9"/>
      <c r="E97" s="9"/>
      <c r="F97" s="9"/>
      <c r="G97" s="9"/>
      <c r="H97" s="13"/>
    </row>
    <row r="98" spans="2:8" ht="12.75">
      <c r="B98" s="2" t="s">
        <v>11</v>
      </c>
      <c r="C98" s="10">
        <f>C9+C53</f>
        <v>110384568.64</v>
      </c>
      <c r="D98" s="10">
        <f>D9+D53</f>
        <v>0</v>
      </c>
      <c r="E98" s="10">
        <f>E9+E53</f>
        <v>110384568.64</v>
      </c>
      <c r="F98" s="10">
        <f>F9+F53</f>
        <v>37709295.93</v>
      </c>
      <c r="G98" s="10">
        <f>G9+G53</f>
        <v>37672629.9</v>
      </c>
      <c r="H98" s="10">
        <f>H9+H53</f>
        <v>72675272.71</v>
      </c>
    </row>
    <row r="99" spans="2:8" ht="13.5" thickBot="1">
      <c r="B99" s="4"/>
      <c r="C99" s="14"/>
      <c r="D99" s="14"/>
      <c r="E99" s="14"/>
      <c r="F99" s="14"/>
      <c r="G99" s="14"/>
      <c r="H99" s="14"/>
    </row>
    <row r="982" spans="2:8" ht="12.7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2016-12-22T17:30:19Z</cp:lastPrinted>
  <dcterms:created xsi:type="dcterms:W3CDTF">2016-10-11T20:43:07Z</dcterms:created>
  <dcterms:modified xsi:type="dcterms:W3CDTF">2022-02-14T16:42:33Z</dcterms:modified>
  <cp:category/>
  <cp:version/>
  <cp:contentType/>
  <cp:contentStatus/>
</cp:coreProperties>
</file>