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055" windowHeight="7935" activeTab="2"/>
  </bookViews>
  <sheets>
    <sheet name="CLAS.PROG" sheetId="4" r:id="rId1"/>
    <sheet name="SEG.PUB" sheetId="2" r:id="rId2"/>
    <sheet name="REQUERIMIENTOS" sheetId="5" r:id="rId3"/>
  </sheets>
  <calcPr calcId="145621"/>
</workbook>
</file>

<file path=xl/calcChain.xml><?xml version="1.0" encoding="utf-8"?>
<calcChain xmlns="http://schemas.openxmlformats.org/spreadsheetml/2006/main">
  <c r="E10" i="5" l="1"/>
  <c r="E38" i="5"/>
  <c r="E37" i="5"/>
  <c r="E34" i="5"/>
  <c r="D40" i="5" l="1"/>
  <c r="E32" i="5"/>
  <c r="E33" i="5"/>
  <c r="E35" i="5"/>
  <c r="E36" i="5"/>
  <c r="E39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9" i="5"/>
  <c r="E11" i="5"/>
  <c r="E12" i="5"/>
  <c r="E8" i="5"/>
  <c r="E40" i="5" l="1"/>
</calcChain>
</file>

<file path=xl/sharedStrings.xml><?xml version="1.0" encoding="utf-8"?>
<sst xmlns="http://schemas.openxmlformats.org/spreadsheetml/2006/main" count="299" uniqueCount="222">
  <si>
    <t>PROGRAMA</t>
  </si>
  <si>
    <t>PROYECTO</t>
  </si>
  <si>
    <t>ACCIONES</t>
  </si>
  <si>
    <t>ENE</t>
  </si>
  <si>
    <t>FEB</t>
  </si>
  <si>
    <t>MAR</t>
  </si>
  <si>
    <t>ABR</t>
  </si>
  <si>
    <t>MAY</t>
  </si>
  <si>
    <t>JUN</t>
  </si>
  <si>
    <t>AGO</t>
  </si>
  <si>
    <t>SEP</t>
  </si>
  <si>
    <t>OCT</t>
  </si>
  <si>
    <t>NOV</t>
  </si>
  <si>
    <t>DIC</t>
  </si>
  <si>
    <t>INVERSIÓN</t>
  </si>
  <si>
    <t>OBJETIVO(S)</t>
  </si>
  <si>
    <t>METAS MENSUALES</t>
  </si>
  <si>
    <t>META TOTAL</t>
  </si>
  <si>
    <t>UNIDAD DE MEDIDA</t>
  </si>
  <si>
    <t>CANTIDAD</t>
  </si>
  <si>
    <t>CATÁLOGO DE CLASIFICACIÓN PROGRAMÁTICA</t>
  </si>
  <si>
    <t>Programas Presupuestarios</t>
  </si>
  <si>
    <t>Desagregación  Presupuestaria</t>
  </si>
  <si>
    <t>Características Generales</t>
  </si>
  <si>
    <t>SUBSIDIOS</t>
  </si>
  <si>
    <t>Sujetos a Reglas de Operación.</t>
  </si>
  <si>
    <t>(S) Definidos en el Preupuesto de Egresos y los que se incorporen en el ejercicio.</t>
  </si>
  <si>
    <t>.</t>
  </si>
  <si>
    <t>Sector Social y Privado.</t>
  </si>
  <si>
    <t>Entidades Federativas y Municipios.</t>
  </si>
  <si>
    <t>Otros Subsidios.</t>
  </si>
  <si>
    <t>(U) Para otorgar subsidios no sujetos a reglas de operación, en su caso, se otorgan mediante convenios.</t>
  </si>
  <si>
    <t>DESEMPEÑO DE LAS FUNCIONES</t>
  </si>
  <si>
    <t>Prestación de Servicios Públicos.</t>
  </si>
  <si>
    <t>(E)  Actividades del sector público, que realiza en forma directa, regular y continua, para satisfacer demandas de la sociedad, de interés general, atendiendo a las personas en sus diferentes esferas judídicas, a través de las siguientes finalidades:
i)      Funciones de Gobierno
ii)     Funciones de Desarrollo Social
iii)   Funciones de Desarro Económico</t>
  </si>
  <si>
    <t>Provisión de Bienes Públicos.</t>
  </si>
  <si>
    <t>Planeación, Seguimiento y Evaluación de las Políticas Públicas.</t>
  </si>
  <si>
    <t>(P)  Actividades destinadas al desarrollo de programas y formulación, diseño, ejecución y evaluación de las políticas públicas y sus estrategias, así como para diseñar la implantación y operación de los programas y dar seguimiento a su cumplimiento.</t>
  </si>
  <si>
    <t>Promoción y Fomento.</t>
  </si>
  <si>
    <t>(F) Actividades destinadas a la promoción y fometno de los sectores social y económico.</t>
  </si>
  <si>
    <t>Regulación y Supervisión.</t>
  </si>
  <si>
    <t>(G) Actividades destinadas a la reglamentación, verificación e inspección de las actividades económicas y de los agentes del sector privado, social y público.</t>
  </si>
  <si>
    <t>Específicos.</t>
  </si>
  <si>
    <t xml:space="preserve">(R)  Solamente acatividades específicas, distintas a las demás modalidades.     </t>
  </si>
  <si>
    <t>Proyectos de Inversión.</t>
  </si>
  <si>
    <t>(K)  Proyectos de inversión sujetos a registro en la Cartera que integra y administra el área competente en la meteria.</t>
  </si>
  <si>
    <t>ADMINISTRATIVOS
Y DE APOYO</t>
  </si>
  <si>
    <t>Apoyo al Proceso Presupuestario y para mejorar la Eficiencia Institucional.</t>
  </si>
  <si>
    <t>(M) Actividades de apoyo adminstrativo desarroladas por las oficilías mayores o área homólogas.</t>
  </si>
  <si>
    <t>Apoyo a la Función Pública y al Mejoramiento de la Gestión.</t>
  </si>
  <si>
    <t>(O) Actividades que realizan la función pública o contraloría para el mejoramiento de la gestión, así como de los órganos de control y auditoría.</t>
  </si>
  <si>
    <t>Operaciones Ajenas.</t>
  </si>
  <si>
    <t>(W) Asignaciones de los entes públicos paraestatales para el otorgamiento de préstamos al personal, sindicatos o a otras entidades públicas o privadas y demás erogaciones recuperables.</t>
  </si>
  <si>
    <t>COMPROMISOS</t>
  </si>
  <si>
    <t>Obligaciones de cumplimiento de Resolución Jurisdiccional.</t>
  </si>
  <si>
    <t>(L) Obligaciones relacionadas con indemnizaciones y obligaciones que se derivan de resoluciones definiticas emitidas por autoridad competente.</t>
  </si>
  <si>
    <t>Desastres Naturales.</t>
  </si>
  <si>
    <t xml:space="preserve">(N) </t>
  </si>
  <si>
    <t>OBLIGACIONES</t>
  </si>
  <si>
    <t>Pensiones y Jubilaciones.</t>
  </si>
  <si>
    <t>(J) Obligaciones de la ley relacionadas con el pago de pensiones y jubilaciones.</t>
  </si>
  <si>
    <t>Aportaciones a la Seguiridad Social.</t>
  </si>
  <si>
    <t>(T) Obligaciones de ley relacionadas con el pago de aportaciones.</t>
  </si>
  <si>
    <t>PLAN DE SEGURIDAD PUBLICA  2016</t>
  </si>
  <si>
    <t>MEJORAMIENTO DEL SERVICIO</t>
  </si>
  <si>
    <t>Y ATENCION A LA CIUDADANIA</t>
  </si>
  <si>
    <t>MODULOS DE PRIMER RESPUESTA</t>
  </si>
  <si>
    <t>Rehabilitacion de Modulos de Seg. Publica</t>
  </si>
  <si>
    <t>Modulo</t>
  </si>
  <si>
    <t>(rotulacion y reparacion integral de inmueble)</t>
  </si>
  <si>
    <t>Ambulancia c/2 paramedicos</t>
  </si>
  <si>
    <t>(San Agustin, San Miguel de la Paz)</t>
  </si>
  <si>
    <t>Ambulancia</t>
  </si>
  <si>
    <t>SISTEMA DE RADIOCOMUNICACION</t>
  </si>
  <si>
    <t>MUNICIPAL</t>
  </si>
  <si>
    <t xml:space="preserve">Instalacion de Equipo Repetidor VHF </t>
  </si>
  <si>
    <t xml:space="preserve">con cobertura Regional. </t>
  </si>
  <si>
    <t>Pieza</t>
  </si>
  <si>
    <t>POLICIA TURISTICA</t>
  </si>
  <si>
    <t>Selección y Capacitacion de elementos</t>
  </si>
  <si>
    <t>Adquisicion y equipamiento de Motocicletas</t>
  </si>
  <si>
    <t>Botiquines</t>
  </si>
  <si>
    <t>Elementos</t>
  </si>
  <si>
    <t>Piezas</t>
  </si>
  <si>
    <t>INCREMENTO DEL</t>
  </si>
  <si>
    <t>PARQUE VEHICULAR</t>
  </si>
  <si>
    <t>se encuentran en taller Municipal</t>
  </si>
  <si>
    <t>Rehabilitacion de 3 Compactos y 2 motocicletas</t>
  </si>
  <si>
    <t>vehiculos</t>
  </si>
  <si>
    <t xml:space="preserve">Gestionar 2 Pick Up ante el Gobierno del Edo. </t>
  </si>
  <si>
    <t xml:space="preserve">PROFESIONALIZACION DEL </t>
  </si>
  <si>
    <t>PERSONAL DE SEGURIDAD PUBLICA</t>
  </si>
  <si>
    <t>PROGRAMA DE MANTENIMIENTO</t>
  </si>
  <si>
    <t>PREVENTIVO SEMESTRAL</t>
  </si>
  <si>
    <t>Programacion escalonada de Mantenimiento</t>
  </si>
  <si>
    <t>vehiculo</t>
  </si>
  <si>
    <t>Estimulo trimestral a elementos reconocidos</t>
  </si>
  <si>
    <t>por su desempeño en el servicio</t>
  </si>
  <si>
    <t>Despensa</t>
  </si>
  <si>
    <t>Curso en Primeros Auxilios basicos</t>
  </si>
  <si>
    <t>Curso en materia de Derechos Humanos</t>
  </si>
  <si>
    <t>Control y Combate de incendios</t>
  </si>
  <si>
    <t xml:space="preserve">Cadena de custodia </t>
  </si>
  <si>
    <t>ESTABLECER EL CONSEJO DE HONOR Y JUSTICIA</t>
  </si>
  <si>
    <t>PROGRAMA DE ESTIMULOS AL PERSONAL</t>
  </si>
  <si>
    <t>PROGRAMA PERMANENTE DE CAPACITACION</t>
  </si>
  <si>
    <t xml:space="preserve">OPTIMIZACION DE LA </t>
  </si>
  <si>
    <t>INFRAESTRUCTURA DE</t>
  </si>
  <si>
    <t xml:space="preserve">SEGURIDAD PUBLICA </t>
  </si>
  <si>
    <t xml:space="preserve">ACCIONES DE PREVENCION </t>
  </si>
  <si>
    <t xml:space="preserve">Y PROXIMIDAD CIUDADANA </t>
  </si>
  <si>
    <t xml:space="preserve">IMPLEMENTAR COCINA Y DORMITORIO </t>
  </si>
  <si>
    <t>PARA EL PERSONAL DE SEG. PUBLICA</t>
  </si>
  <si>
    <t>MANTENIMIENTO INTEGRAL AREA PROCESADOS</t>
  </si>
  <si>
    <t>INSTALACION DE CIRCUITO CERRADO TV</t>
  </si>
  <si>
    <t xml:space="preserve">AREA DE PROCESADOS </t>
  </si>
  <si>
    <t>Refrigerador</t>
  </si>
  <si>
    <t xml:space="preserve">Estufa tipo parrilla de 4 quemadores </t>
  </si>
  <si>
    <t>Cobertores</t>
  </si>
  <si>
    <t xml:space="preserve">colchones </t>
  </si>
  <si>
    <t xml:space="preserve">Rehabilitacion de Sanitario y regadera </t>
  </si>
  <si>
    <t>Instalar lavadero para uso de internos</t>
  </si>
  <si>
    <t xml:space="preserve">Red de agua potable para inodoro </t>
  </si>
  <si>
    <t xml:space="preserve">Instalar rejilla sobre patio. Para </t>
  </si>
  <si>
    <t>AFILICACION AL IMSS</t>
  </si>
  <si>
    <t xml:space="preserve">CLASIFICACION PROGRAMATICA </t>
  </si>
  <si>
    <t xml:space="preserve">brindar un servicio de calidad </t>
  </si>
  <si>
    <t xml:space="preserve">a la poblacion del Municipio. </t>
  </si>
  <si>
    <t xml:space="preserve">Cuidando su integridad, sus </t>
  </si>
  <si>
    <t xml:space="preserve">bienes y preservando las </t>
  </si>
  <si>
    <t xml:space="preserve">fuentes economicas del </t>
  </si>
  <si>
    <t xml:space="preserve">Municipio. </t>
  </si>
  <si>
    <t xml:space="preserve">Mantener el espiritu de </t>
  </si>
  <si>
    <t xml:space="preserve">servicio y la calidad en el </t>
  </si>
  <si>
    <t xml:space="preserve">personal.  Evitando que se </t>
  </si>
  <si>
    <t xml:space="preserve">caiga la moral del oficial. </t>
  </si>
  <si>
    <t xml:space="preserve">Mantener en condiciones de </t>
  </si>
  <si>
    <t xml:space="preserve">operación el Sistema de </t>
  </si>
  <si>
    <t>Seguridad Municipal, asi como</t>
  </si>
  <si>
    <t xml:space="preserve">prevenir cualquier violacion </t>
  </si>
  <si>
    <t xml:space="preserve">a los estatutos de Derechos </t>
  </si>
  <si>
    <t xml:space="preserve">Humanos. </t>
  </si>
  <si>
    <t xml:space="preserve">permitir esparcimiento a los internos. </t>
  </si>
  <si>
    <t xml:space="preserve">pensiones por accidente, invalidez o muerte </t>
  </si>
  <si>
    <t>Rondines en zonas agricolas y rurales</t>
  </si>
  <si>
    <t>Vigilancia a centros escolares en horarios y salidas</t>
  </si>
  <si>
    <t xml:space="preserve">de alumnos.  </t>
  </si>
  <si>
    <t>Establecer el Consejo Municipal de Participacion</t>
  </si>
  <si>
    <t xml:space="preserve">Ciudadana en Seguridad Publica </t>
  </si>
  <si>
    <t>Realizar acciones Preventivas</t>
  </si>
  <si>
    <t xml:space="preserve">del Delito, enfocadas en </t>
  </si>
  <si>
    <t xml:space="preserve">que la ciudadania goce de </t>
  </si>
  <si>
    <t>tranquilidad. Igualmente el</t>
  </si>
  <si>
    <t xml:space="preserve">fomentar su participacion en </t>
  </si>
  <si>
    <t xml:space="preserve">las actividades preventivas </t>
  </si>
  <si>
    <t>rondines</t>
  </si>
  <si>
    <t>pieza</t>
  </si>
  <si>
    <t xml:space="preserve">Camaras de vigilancia conectadas a monitor </t>
  </si>
  <si>
    <t>en Alcaldia y Direccion de Seguridad Publica</t>
  </si>
  <si>
    <t>unidad</t>
  </si>
  <si>
    <t xml:space="preserve">rondines </t>
  </si>
  <si>
    <t xml:space="preserve">sesion </t>
  </si>
  <si>
    <t>Operativo Preventivo Semana Santa</t>
  </si>
  <si>
    <t>Operativo Corpus Cristi</t>
  </si>
  <si>
    <t xml:space="preserve">Operativo Fiesta del 12 de Diciembre </t>
  </si>
  <si>
    <t xml:space="preserve">Operativo Fiesta de San Antonio </t>
  </si>
  <si>
    <t xml:space="preserve">Operativo Fiesta de San Isidro </t>
  </si>
  <si>
    <t xml:space="preserve">Recorridos preventivos </t>
  </si>
  <si>
    <t xml:space="preserve">Unidad </t>
  </si>
  <si>
    <t xml:space="preserve">recorridos preventivos </t>
  </si>
  <si>
    <t xml:space="preserve">trayendo con ello un mejor </t>
  </si>
  <si>
    <t>ambiente de trabajo y mejores</t>
  </si>
  <si>
    <t>resultados en su desempeño.</t>
  </si>
  <si>
    <t xml:space="preserve">Reunion ordinaria </t>
  </si>
  <si>
    <t>Reuniones</t>
  </si>
  <si>
    <t>Capacitacion</t>
  </si>
  <si>
    <t xml:space="preserve">Garantizar su derecho a la seguridad social </t>
  </si>
  <si>
    <t xml:space="preserve">seguro </t>
  </si>
  <si>
    <t>%</t>
  </si>
  <si>
    <t xml:space="preserve">ATENCIÓN PSICOLÓGICA </t>
  </si>
  <si>
    <t>Tratamiento Preventivo</t>
  </si>
  <si>
    <t>Terapia</t>
  </si>
  <si>
    <t>REQUERIMIENTOS DE MATERIALES Y SUMINISTROS</t>
  </si>
  <si>
    <t>DESCRIPCION DE CONCEPTOS</t>
  </si>
  <si>
    <t>UNIDAD</t>
  </si>
  <si>
    <t>PRECIO</t>
  </si>
  <si>
    <t>TOTAL</t>
  </si>
  <si>
    <t>PIEZA</t>
  </si>
  <si>
    <t>ESCRITORIO EJECUTIVO</t>
  </si>
  <si>
    <t>SILLA EJECUTIVA</t>
  </si>
  <si>
    <t>UNIFORMES (Pantalón)</t>
  </si>
  <si>
    <t>UNIFORMES (Camisola)</t>
  </si>
  <si>
    <t>COBERTOR</t>
  </si>
  <si>
    <t>UNIFORMES (CHAMARRAS)</t>
  </si>
  <si>
    <t>UNIFORMES (GORRAS)</t>
  </si>
  <si>
    <t>REFRIGERADOR</t>
  </si>
  <si>
    <t>ESTUFA</t>
  </si>
  <si>
    <t>BOTIQUÍN</t>
  </si>
  <si>
    <t>EQUIPO REPETIDOR VHF</t>
  </si>
  <si>
    <t>DESPENSA</t>
  </si>
  <si>
    <t>CAPACITACIÓN</t>
  </si>
  <si>
    <t>CPU DE ESCRITORIO</t>
  </si>
  <si>
    <t>EQUIPO (FORNITURAS)</t>
  </si>
  <si>
    <t>EQUIPO (AEROSOL P/ DEFENSA)</t>
  </si>
  <si>
    <t>EQUIPO (AROS APREHENSORES)</t>
  </si>
  <si>
    <t>EQUIPO (BASTÓN RETRÁCTIL)</t>
  </si>
  <si>
    <t>EQUIPO (LÁMPARA DE MANO RECARGABLE)</t>
  </si>
  <si>
    <t>EQUIPO (IMPERMEABLES)</t>
  </si>
  <si>
    <t>LAVADERO</t>
  </si>
  <si>
    <t>REJILLA METÁLICA</t>
  </si>
  <si>
    <t>TOTALES</t>
  </si>
  <si>
    <t>COLCHÓN INDIVIDUAL</t>
  </si>
  <si>
    <t>EQUIPO (PORTA GAS)</t>
  </si>
  <si>
    <t>EQUIPO (PORTA ARMA)</t>
  </si>
  <si>
    <t>EQUIPO (PORTA ESPOSAS)</t>
  </si>
  <si>
    <t>EQUIPO (SEPARADORES)</t>
  </si>
  <si>
    <t>CIRCUITO CERRADO VIDEO</t>
  </si>
  <si>
    <t>MUNICION .223</t>
  </si>
  <si>
    <t>MUNICIÓN 9mm</t>
  </si>
  <si>
    <t>UNIFORME (BORDADO)</t>
  </si>
  <si>
    <t>UNIFORMES (Botas)</t>
  </si>
  <si>
    <t>MILLAR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</si>
</sst>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0"/>
      <name val="Trajan Pro"/>
      <family val="1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Gotham Medium"/>
      <family val="3"/>
    </font>
    <font>
      <sz val="11"/>
      <color theme="1"/>
      <name val="Gotham Medium"/>
      <family val="3"/>
    </font>
    <font>
      <b/>
      <sz val="12"/>
      <color theme="1"/>
      <name val="Gotham Medium"/>
      <family val="3"/>
    </font>
    <font>
      <b/>
      <sz val="11"/>
      <color theme="1"/>
      <name val="Gotham Medium"/>
      <family val="3"/>
    </font>
    <font>
      <b/>
      <sz val="18"/>
      <color theme="0"/>
      <name val="Gotham Medium"/>
      <family val="3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Trajan Pro"/>
      <family val="1"/>
    </font>
    <font>
      <b/>
      <sz val="11"/>
      <color theme="1"/>
      <name val="Trajan Pro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92D2B"/>
        <bgColor indexed="64"/>
      </patternFill>
    </fill>
    <fill>
      <patternFill patternType="solid">
        <fgColor rgb="FF49701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4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0" fillId="0" borderId="0" xfId="0" applyAlignment="1">
      <alignment horizontal="left"/>
    </xf>
    <xf numFmtId="0" fontId="13" fillId="4" borderId="0" xfId="0" applyFont="1" applyFill="1" applyAlignment="1">
      <alignment horizontal="center"/>
    </xf>
    <xf numFmtId="0" fontId="3" fillId="4" borderId="0" xfId="0" applyFont="1" applyFill="1"/>
    <xf numFmtId="0" fontId="11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44" fontId="0" fillId="0" borderId="29" xfId="1" applyFont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0" fillId="5" borderId="0" xfId="0" applyFont="1" applyFill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9" fillId="2" borderId="16" xfId="0" applyFont="1" applyFill="1" applyBorder="1" applyAlignment="1">
      <alignment horizontal="center" vertical="center" wrapText="1"/>
    </xf>
    <xf numFmtId="44" fontId="3" fillId="4" borderId="10" xfId="1" applyFont="1" applyFill="1" applyBorder="1" applyAlignment="1">
      <alignment horizontal="center" vertical="top" wrapText="1"/>
    </xf>
    <xf numFmtId="44" fontId="3" fillId="4" borderId="11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4" fontId="11" fillId="7" borderId="29" xfId="0" applyNumberFormat="1" applyFont="1" applyFill="1" applyBorder="1" applyAlignment="1">
      <alignment vertical="center" wrapText="1"/>
    </xf>
    <xf numFmtId="0" fontId="11" fillId="7" borderId="29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49701E"/>
      <color rgb="FF792D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216024</xdr:colOff>
      <xdr:row>60</xdr:row>
      <xdr:rowOff>55612</xdr:rowOff>
    </xdr:from>
    <xdr:to>
      <xdr:col>11</xdr:col>
      <xdr:colOff>732928</xdr:colOff>
      <xdr:row>64</xdr:row>
      <xdr:rowOff>5345</xdr:rowOff>
    </xdr:to>
    <xdr:sp macro="" textlink="">
      <xdr:nvSpPr>
        <xdr:cNvPr id="2" name="7 CuadroTexto"/>
        <xdr:cNvSpPr txBox="1"/>
      </xdr:nvSpPr>
      <xdr:spPr>
        <a:xfrm>
          <a:off x="216024" y="19200862"/>
          <a:ext cx="7908801" cy="71173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algn="just"/>
          <a:endParaRPr lang="es-MX" sz="2000"/>
        </a:p>
        <a:p>
          <a:pPr algn="just"/>
          <a:endParaRPr lang="es-MX"/>
        </a:p>
        <a:p>
          <a:pPr algn="just"/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3286125</xdr:colOff>
      <xdr:row>0</xdr:row>
      <xdr:rowOff>66676</xdr:rowOff>
    </xdr:from>
    <xdr:to>
      <xdr:col>1</xdr:col>
      <xdr:colOff>1066800</xdr:colOff>
      <xdr:row>4</xdr:row>
      <xdr:rowOff>163178</xdr:rowOff>
    </xdr:to>
    <xdr:pic>
      <xdr:nvPicPr>
        <xdr:cNvPr id="2" name="1 Imagen" descr="logotipo2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6676"/>
          <a:ext cx="1066800" cy="858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pane ySplit="2" topLeftCell="A9" activePane="bottomLeft" state="frozen"/>
      <selection pane="bottomLeft" activeCell="A7" sqref="A7:A13"/>
    </sheetView>
  </sheetViews>
  <sheetFormatPr baseColWidth="10" defaultRowHeight="15"/>
  <cols>
    <col min="1" max="1" width="22.7109375" style="19" customWidth="1"/>
    <col min="2" max="2" width="11.42578125" style="19"/>
    <col min="3" max="3" width="39.85546875" style="19" customWidth="1"/>
    <col min="4" max="4" width="108.5703125" style="19" customWidth="1"/>
    <col min="5" max="16384" width="11.42578125" style="19"/>
  </cols>
  <sheetData>
    <row r="1" spans="1:5" ht="50.1" customHeight="1" thickBot="1">
      <c r="A1" s="63" t="s">
        <v>20</v>
      </c>
      <c r="B1" s="63"/>
      <c r="C1" s="63"/>
      <c r="D1" s="63"/>
      <c r="E1" s="18"/>
    </row>
    <row r="2" spans="1:5" ht="36.75" customHeight="1" thickBot="1">
      <c r="A2" s="10" t="s">
        <v>21</v>
      </c>
      <c r="B2" s="64" t="s">
        <v>22</v>
      </c>
      <c r="C2" s="64"/>
      <c r="D2" s="20" t="s">
        <v>23</v>
      </c>
      <c r="E2" s="21"/>
    </row>
    <row r="3" spans="1:5" ht="50.1" customHeight="1">
      <c r="A3" s="59" t="s">
        <v>24</v>
      </c>
      <c r="B3" s="61" t="s">
        <v>25</v>
      </c>
      <c r="C3" s="62"/>
      <c r="D3" s="66" t="s">
        <v>26</v>
      </c>
    </row>
    <row r="4" spans="1:5" ht="50.1" customHeight="1">
      <c r="A4" s="65"/>
      <c r="B4" s="22" t="s">
        <v>27</v>
      </c>
      <c r="C4" s="23" t="s">
        <v>28</v>
      </c>
      <c r="D4" s="67"/>
    </row>
    <row r="5" spans="1:5" ht="50.1" customHeight="1">
      <c r="A5" s="65"/>
      <c r="B5" s="24" t="s">
        <v>27</v>
      </c>
      <c r="C5" s="25" t="s">
        <v>29</v>
      </c>
      <c r="D5" s="68"/>
    </row>
    <row r="6" spans="1:5" ht="50.1" customHeight="1" thickBot="1">
      <c r="A6" s="60"/>
      <c r="B6" s="26" t="s">
        <v>27</v>
      </c>
      <c r="C6" s="27" t="s">
        <v>30</v>
      </c>
      <c r="D6" s="3" t="s">
        <v>31</v>
      </c>
    </row>
    <row r="7" spans="1:5" ht="106.5" customHeight="1">
      <c r="A7" s="57" t="s">
        <v>32</v>
      </c>
      <c r="B7" s="28" t="s">
        <v>27</v>
      </c>
      <c r="C7" s="29" t="s">
        <v>33</v>
      </c>
      <c r="D7" s="11" t="s">
        <v>34</v>
      </c>
    </row>
    <row r="8" spans="1:5" ht="50.1" customHeight="1">
      <c r="A8" s="69"/>
      <c r="B8" s="30" t="s">
        <v>27</v>
      </c>
      <c r="C8" s="13" t="s">
        <v>35</v>
      </c>
      <c r="D8" s="12">
        <v>0</v>
      </c>
    </row>
    <row r="9" spans="1:5" ht="54" customHeight="1">
      <c r="A9" s="69"/>
      <c r="B9" s="30" t="s">
        <v>27</v>
      </c>
      <c r="C9" s="13" t="s">
        <v>36</v>
      </c>
      <c r="D9" s="12" t="s">
        <v>37</v>
      </c>
    </row>
    <row r="10" spans="1:5" ht="50.1" customHeight="1">
      <c r="A10" s="69"/>
      <c r="B10" s="30" t="s">
        <v>27</v>
      </c>
      <c r="C10" s="13" t="s">
        <v>38</v>
      </c>
      <c r="D10" s="14" t="s">
        <v>39</v>
      </c>
    </row>
    <row r="11" spans="1:5" ht="50.1" customHeight="1">
      <c r="A11" s="69"/>
      <c r="B11" s="30" t="s">
        <v>27</v>
      </c>
      <c r="C11" s="13" t="s">
        <v>40</v>
      </c>
      <c r="D11" s="12" t="s">
        <v>41</v>
      </c>
    </row>
    <row r="12" spans="1:5" ht="50.1" customHeight="1">
      <c r="A12" s="69"/>
      <c r="B12" s="30" t="s">
        <v>27</v>
      </c>
      <c r="C12" s="13" t="s">
        <v>42</v>
      </c>
      <c r="D12" s="12" t="s">
        <v>43</v>
      </c>
    </row>
    <row r="13" spans="1:5" ht="50.1" customHeight="1" thickBot="1">
      <c r="A13" s="58"/>
      <c r="B13" s="31" t="s">
        <v>27</v>
      </c>
      <c r="C13" s="15" t="s">
        <v>44</v>
      </c>
      <c r="D13" s="16" t="s">
        <v>45</v>
      </c>
    </row>
    <row r="14" spans="1:5" ht="50.1" customHeight="1">
      <c r="A14" s="59" t="s">
        <v>46</v>
      </c>
      <c r="B14" s="32" t="s">
        <v>27</v>
      </c>
      <c r="C14" s="4" t="s">
        <v>47</v>
      </c>
      <c r="D14" s="5" t="s">
        <v>48</v>
      </c>
    </row>
    <row r="15" spans="1:5" ht="50.1" customHeight="1">
      <c r="A15" s="65"/>
      <c r="B15" s="33" t="s">
        <v>27</v>
      </c>
      <c r="C15" s="6" t="s">
        <v>49</v>
      </c>
      <c r="D15" s="7" t="s">
        <v>50</v>
      </c>
    </row>
    <row r="16" spans="1:5" ht="50.1" customHeight="1" thickBot="1">
      <c r="A16" s="60"/>
      <c r="B16" s="34" t="s">
        <v>27</v>
      </c>
      <c r="C16" s="8" t="s">
        <v>51</v>
      </c>
      <c r="D16" s="9" t="s">
        <v>52</v>
      </c>
    </row>
    <row r="17" spans="1:4" ht="50.1" customHeight="1">
      <c r="A17" s="57" t="s">
        <v>53</v>
      </c>
      <c r="B17" s="35" t="s">
        <v>27</v>
      </c>
      <c r="C17" s="17" t="s">
        <v>54</v>
      </c>
      <c r="D17" s="11" t="s">
        <v>55</v>
      </c>
    </row>
    <row r="18" spans="1:4" ht="50.1" customHeight="1" thickBot="1">
      <c r="A18" s="58"/>
      <c r="B18" s="31" t="s">
        <v>27</v>
      </c>
      <c r="C18" s="15" t="s">
        <v>56</v>
      </c>
      <c r="D18" s="16" t="s">
        <v>57</v>
      </c>
    </row>
    <row r="19" spans="1:4" ht="50.1" customHeight="1">
      <c r="A19" s="59" t="s">
        <v>58</v>
      </c>
      <c r="B19" s="32" t="s">
        <v>27</v>
      </c>
      <c r="C19" s="4" t="s">
        <v>59</v>
      </c>
      <c r="D19" s="5" t="s">
        <v>60</v>
      </c>
    </row>
    <row r="20" spans="1:4" ht="50.1" customHeight="1" thickBot="1">
      <c r="A20" s="60"/>
      <c r="B20" s="34" t="s">
        <v>27</v>
      </c>
      <c r="C20" s="8" t="s">
        <v>61</v>
      </c>
      <c r="D20" s="9" t="s">
        <v>62</v>
      </c>
    </row>
    <row r="21" spans="1:4" ht="50.1" customHeight="1"/>
    <row r="22" spans="1:4" ht="50.1" customHeight="1"/>
    <row r="23" spans="1:4" ht="50.1" customHeight="1"/>
    <row r="24" spans="1:4" ht="50.1" customHeight="1"/>
    <row r="25" spans="1:4" ht="50.1" customHeight="1"/>
    <row r="26" spans="1:4" ht="50.1" customHeight="1"/>
    <row r="27" spans="1:4" ht="50.1" customHeight="1"/>
  </sheetData>
  <mergeCells count="9">
    <mergeCell ref="A17:A18"/>
    <mergeCell ref="A19:A20"/>
    <mergeCell ref="B3:C3"/>
    <mergeCell ref="A1:D1"/>
    <mergeCell ref="B2:C2"/>
    <mergeCell ref="A3:A6"/>
    <mergeCell ref="D3:D5"/>
    <mergeCell ref="A7:A13"/>
    <mergeCell ref="A14:A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opLeftCell="B1" zoomScale="70" zoomScaleNormal="70" workbookViewId="0">
      <selection activeCell="G13" sqref="G13"/>
    </sheetView>
  </sheetViews>
  <sheetFormatPr baseColWidth="10" defaultRowHeight="15"/>
  <cols>
    <col min="1" max="1" width="27.7109375" customWidth="1"/>
    <col min="2" max="2" width="18.28515625" customWidth="1"/>
    <col min="3" max="3" width="31" customWidth="1"/>
    <col min="4" max="4" width="43.85546875" bestFit="1" customWidth="1"/>
    <col min="5" max="5" width="43.7109375" customWidth="1"/>
    <col min="6" max="6" width="13.7109375" customWidth="1"/>
    <col min="8" max="9" width="5.5703125" bestFit="1" customWidth="1"/>
    <col min="10" max="10" width="5.7109375" bestFit="1" customWidth="1"/>
    <col min="11" max="13" width="5.5703125" bestFit="1" customWidth="1"/>
    <col min="14" max="14" width="5.5703125" customWidth="1"/>
    <col min="15" max="18" width="11.42578125" hidden="1" customWidth="1"/>
    <col min="19" max="19" width="10.85546875" hidden="1" customWidth="1"/>
    <col min="20" max="21" width="5.5703125" bestFit="1" customWidth="1"/>
    <col min="22" max="22" width="5.42578125" bestFit="1" customWidth="1"/>
    <col min="23" max="23" width="5.5703125" bestFit="1" customWidth="1"/>
    <col min="24" max="24" width="14.42578125" customWidth="1"/>
  </cols>
  <sheetData>
    <row r="1" spans="1:24" ht="45.75" thickBot="1">
      <c r="A1" s="72"/>
      <c r="B1" s="72" t="s">
        <v>125</v>
      </c>
      <c r="C1" s="73" t="s">
        <v>63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4" ht="18.75">
      <c r="A2" s="72"/>
      <c r="B2" s="72"/>
      <c r="C2" s="74" t="s">
        <v>0</v>
      </c>
      <c r="D2" s="76" t="s">
        <v>1</v>
      </c>
      <c r="E2" s="76" t="s">
        <v>2</v>
      </c>
      <c r="F2" s="78" t="s">
        <v>17</v>
      </c>
      <c r="G2" s="74"/>
      <c r="H2" s="76" t="s">
        <v>16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36"/>
      <c r="U2" s="36"/>
      <c r="V2" s="36"/>
      <c r="W2" s="36"/>
      <c r="X2" s="70" t="s">
        <v>14</v>
      </c>
    </row>
    <row r="3" spans="1:24" ht="26.25" thickBot="1">
      <c r="A3" s="47" t="s">
        <v>15</v>
      </c>
      <c r="B3" s="48" t="s">
        <v>125</v>
      </c>
      <c r="C3" s="75"/>
      <c r="D3" s="77"/>
      <c r="E3" s="77"/>
      <c r="F3" s="1" t="s">
        <v>18</v>
      </c>
      <c r="G3" s="1" t="s">
        <v>19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10</v>
      </c>
      <c r="U3" s="2" t="s">
        <v>11</v>
      </c>
      <c r="V3" s="2" t="s">
        <v>12</v>
      </c>
      <c r="W3" s="2" t="s">
        <v>13</v>
      </c>
      <c r="X3" s="71"/>
    </row>
    <row r="4" spans="1:24">
      <c r="D4" s="37"/>
      <c r="E4" s="41" t="s">
        <v>67</v>
      </c>
      <c r="F4" s="37" t="s">
        <v>68</v>
      </c>
      <c r="G4" s="37">
        <v>5</v>
      </c>
      <c r="H4" s="37">
        <v>1</v>
      </c>
      <c r="I4" s="37">
        <v>1</v>
      </c>
      <c r="J4" s="37">
        <v>1</v>
      </c>
      <c r="K4" s="37">
        <v>1</v>
      </c>
      <c r="L4" s="37">
        <v>1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9"/>
    </row>
    <row r="5" spans="1:24">
      <c r="D5" s="37" t="s">
        <v>66</v>
      </c>
      <c r="E5" s="42" t="s">
        <v>69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>
      <c r="D6" s="37"/>
      <c r="E6" s="41" t="s">
        <v>70</v>
      </c>
      <c r="F6" s="37" t="s">
        <v>72</v>
      </c>
      <c r="G6" s="37">
        <v>2</v>
      </c>
      <c r="H6" s="37">
        <v>1</v>
      </c>
      <c r="I6" s="37">
        <v>1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9"/>
    </row>
    <row r="7" spans="1:24">
      <c r="D7" s="37"/>
      <c r="E7" s="43" t="s">
        <v>71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4">
      <c r="D8" s="44"/>
      <c r="E8" s="45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24">
      <c r="D9" s="37" t="s">
        <v>73</v>
      </c>
      <c r="E9" s="41" t="s">
        <v>75</v>
      </c>
      <c r="F9" s="37" t="s">
        <v>77</v>
      </c>
      <c r="G9" s="37">
        <v>1</v>
      </c>
      <c r="H9" s="37"/>
      <c r="I9" s="37">
        <v>1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>
      <c r="A10" t="s">
        <v>126</v>
      </c>
      <c r="D10" s="37" t="s">
        <v>74</v>
      </c>
      <c r="E10" s="41" t="s">
        <v>76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>
      <c r="A11" t="s">
        <v>127</v>
      </c>
      <c r="C11" t="s">
        <v>64</v>
      </c>
      <c r="D11" s="44"/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1:24">
      <c r="A12" t="s">
        <v>128</v>
      </c>
      <c r="C12" t="s">
        <v>65</v>
      </c>
      <c r="D12" s="37"/>
      <c r="E12" s="41" t="s">
        <v>79</v>
      </c>
      <c r="F12" s="37" t="s">
        <v>82</v>
      </c>
      <c r="G12" s="37">
        <v>8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9"/>
    </row>
    <row r="13" spans="1:24">
      <c r="A13" t="s">
        <v>129</v>
      </c>
      <c r="D13" s="37" t="s">
        <v>78</v>
      </c>
      <c r="E13" s="41" t="s">
        <v>80</v>
      </c>
      <c r="F13" s="37" t="s">
        <v>83</v>
      </c>
      <c r="G13" s="37">
        <v>4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9"/>
    </row>
    <row r="14" spans="1:24">
      <c r="A14" t="s">
        <v>130</v>
      </c>
      <c r="D14" s="37"/>
      <c r="E14" s="41" t="s">
        <v>81</v>
      </c>
      <c r="F14" s="37" t="s">
        <v>83</v>
      </c>
      <c r="G14" s="37">
        <v>4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9"/>
    </row>
    <row r="15" spans="1:24">
      <c r="A15" t="s">
        <v>131</v>
      </c>
      <c r="D15" s="44"/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>
      <c r="E16" s="41" t="s">
        <v>87</v>
      </c>
      <c r="F16" s="37" t="s">
        <v>88</v>
      </c>
      <c r="G16" s="37">
        <v>5</v>
      </c>
      <c r="H16" s="37">
        <v>1</v>
      </c>
      <c r="I16" s="37">
        <v>1</v>
      </c>
      <c r="J16" s="37">
        <v>1</v>
      </c>
      <c r="K16" s="37">
        <v>1</v>
      </c>
      <c r="L16" s="37">
        <v>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9"/>
    </row>
    <row r="17" spans="1:24">
      <c r="D17" s="37" t="s">
        <v>84</v>
      </c>
      <c r="E17" s="41" t="s">
        <v>86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>
      <c r="D18" s="37" t="s">
        <v>85</v>
      </c>
      <c r="E18" s="41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>
      <c r="D19" s="37"/>
      <c r="E19" t="s">
        <v>89</v>
      </c>
      <c r="F19" s="37" t="s">
        <v>88</v>
      </c>
      <c r="G19" s="37">
        <v>2</v>
      </c>
      <c r="H19" s="37">
        <v>2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>
      <c r="D20" s="44"/>
      <c r="E20" s="45"/>
      <c r="F20" s="44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4"/>
    </row>
    <row r="21" spans="1:24">
      <c r="D21" s="37" t="s">
        <v>92</v>
      </c>
      <c r="E21" t="s">
        <v>94</v>
      </c>
      <c r="F21" t="s">
        <v>95</v>
      </c>
      <c r="G21" s="37">
        <v>12</v>
      </c>
      <c r="H21" s="37">
        <v>1</v>
      </c>
      <c r="I21" s="37">
        <v>1</v>
      </c>
      <c r="J21" s="37">
        <v>1</v>
      </c>
      <c r="K21" s="37">
        <v>1</v>
      </c>
      <c r="L21" s="37">
        <v>1</v>
      </c>
      <c r="M21" s="37">
        <v>1</v>
      </c>
      <c r="N21" s="37">
        <v>1</v>
      </c>
      <c r="O21" s="37"/>
      <c r="P21" s="37"/>
      <c r="Q21" s="37"/>
      <c r="R21" s="37"/>
      <c r="S21" s="37"/>
      <c r="T21" s="37">
        <v>1</v>
      </c>
      <c r="U21" s="37">
        <v>1</v>
      </c>
      <c r="V21" s="37">
        <v>1</v>
      </c>
      <c r="W21" s="37">
        <v>1</v>
      </c>
      <c r="X21" s="37"/>
    </row>
    <row r="22" spans="1:24">
      <c r="D22" s="37" t="s">
        <v>93</v>
      </c>
      <c r="X22" s="37"/>
    </row>
    <row r="23" spans="1:24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4"/>
    </row>
    <row r="24" spans="1:24">
      <c r="D24" s="37" t="s">
        <v>103</v>
      </c>
      <c r="E24" t="s">
        <v>173</v>
      </c>
      <c r="F24" t="s">
        <v>174</v>
      </c>
      <c r="G24" s="37">
        <v>3</v>
      </c>
      <c r="H24" s="37">
        <v>1</v>
      </c>
      <c r="L24">
        <v>1</v>
      </c>
      <c r="V24">
        <v>1</v>
      </c>
      <c r="X24" s="37"/>
    </row>
    <row r="25" spans="1:24">
      <c r="A25" t="s">
        <v>132</v>
      </c>
      <c r="D25" s="37" t="s">
        <v>104</v>
      </c>
      <c r="E25" s="40" t="s">
        <v>96</v>
      </c>
      <c r="F25" t="s">
        <v>98</v>
      </c>
      <c r="G25" s="37">
        <v>60</v>
      </c>
      <c r="H25" s="37">
        <v>5</v>
      </c>
      <c r="I25" s="37">
        <v>5</v>
      </c>
      <c r="J25" s="37">
        <v>5</v>
      </c>
      <c r="K25" s="37">
        <v>5</v>
      </c>
      <c r="L25" s="37">
        <v>5</v>
      </c>
      <c r="M25" s="37">
        <v>5</v>
      </c>
      <c r="N25" s="37">
        <v>5</v>
      </c>
      <c r="O25" s="37"/>
      <c r="P25" s="37"/>
      <c r="Q25" s="37"/>
      <c r="R25" s="37"/>
      <c r="S25" s="37"/>
      <c r="T25" s="37">
        <v>5</v>
      </c>
      <c r="U25" s="37">
        <v>5</v>
      </c>
      <c r="V25" s="37">
        <v>5</v>
      </c>
      <c r="W25" s="37">
        <v>5</v>
      </c>
      <c r="X25" s="39"/>
    </row>
    <row r="26" spans="1:24">
      <c r="A26" t="s">
        <v>133</v>
      </c>
      <c r="C26" s="37" t="s">
        <v>90</v>
      </c>
      <c r="E26" s="40" t="s">
        <v>97</v>
      </c>
      <c r="X26" s="37"/>
    </row>
    <row r="27" spans="1:24">
      <c r="A27" t="s">
        <v>134</v>
      </c>
      <c r="C27" s="37" t="s">
        <v>91</v>
      </c>
      <c r="D27" s="37" t="s">
        <v>179</v>
      </c>
      <c r="E27" s="45" t="s">
        <v>180</v>
      </c>
      <c r="F27" s="45" t="s">
        <v>181</v>
      </c>
      <c r="G27" s="45">
        <v>106</v>
      </c>
      <c r="H27" s="45">
        <v>9</v>
      </c>
      <c r="I27" s="45">
        <v>9</v>
      </c>
      <c r="J27" s="45">
        <v>9</v>
      </c>
      <c r="K27" s="45">
        <v>9</v>
      </c>
      <c r="L27" s="45">
        <v>9</v>
      </c>
      <c r="M27" s="45">
        <v>9</v>
      </c>
      <c r="N27" s="45">
        <v>9</v>
      </c>
      <c r="O27" s="45"/>
      <c r="P27" s="45"/>
      <c r="Q27" s="45"/>
      <c r="R27" s="45"/>
      <c r="S27" s="45"/>
      <c r="T27" s="45">
        <v>9</v>
      </c>
      <c r="U27" s="45">
        <v>9</v>
      </c>
      <c r="V27" s="45">
        <v>9</v>
      </c>
      <c r="W27" s="45">
        <v>9</v>
      </c>
      <c r="X27" s="44"/>
    </row>
    <row r="28" spans="1:24">
      <c r="A28" t="s">
        <v>135</v>
      </c>
      <c r="C28" s="37"/>
      <c r="D28" s="37"/>
      <c r="E28" t="s">
        <v>99</v>
      </c>
      <c r="F28" t="s">
        <v>175</v>
      </c>
      <c r="G28">
        <v>2</v>
      </c>
      <c r="H28">
        <v>2</v>
      </c>
    </row>
    <row r="29" spans="1:24">
      <c r="A29" t="s">
        <v>170</v>
      </c>
      <c r="D29" s="37" t="s">
        <v>105</v>
      </c>
      <c r="E29" s="40" t="s">
        <v>100</v>
      </c>
      <c r="F29" t="s">
        <v>175</v>
      </c>
      <c r="G29">
        <v>2</v>
      </c>
      <c r="I29">
        <v>2</v>
      </c>
    </row>
    <row r="30" spans="1:24">
      <c r="A30" t="s">
        <v>171</v>
      </c>
      <c r="D30" s="37"/>
      <c r="E30" t="s">
        <v>101</v>
      </c>
      <c r="F30" t="s">
        <v>175</v>
      </c>
      <c r="G30">
        <v>2</v>
      </c>
      <c r="J30">
        <v>2</v>
      </c>
    </row>
    <row r="31" spans="1:24">
      <c r="A31" t="s">
        <v>172</v>
      </c>
      <c r="D31" s="37"/>
      <c r="E31" s="40" t="s">
        <v>102</v>
      </c>
      <c r="F31" t="s">
        <v>175</v>
      </c>
      <c r="G31">
        <v>2</v>
      </c>
      <c r="K31">
        <v>2</v>
      </c>
    </row>
    <row r="32" spans="1:24">
      <c r="D32" s="37"/>
    </row>
    <row r="33" spans="1:24">
      <c r="D33" s="37" t="s">
        <v>124</v>
      </c>
      <c r="E33" s="40" t="s">
        <v>176</v>
      </c>
      <c r="F33" t="s">
        <v>177</v>
      </c>
      <c r="G33">
        <v>53</v>
      </c>
      <c r="J33">
        <v>53</v>
      </c>
      <c r="X33" s="38"/>
    </row>
    <row r="34" spans="1:24">
      <c r="D34" s="37"/>
      <c r="E34" t="s">
        <v>143</v>
      </c>
    </row>
    <row r="35" spans="1:24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>
      <c r="D36" s="41" t="s">
        <v>111</v>
      </c>
      <c r="E36" t="s">
        <v>119</v>
      </c>
      <c r="F36" t="s">
        <v>156</v>
      </c>
      <c r="G36" s="37">
        <v>4</v>
      </c>
      <c r="I36">
        <v>2</v>
      </c>
      <c r="J36">
        <v>2</v>
      </c>
      <c r="X36" s="39"/>
    </row>
    <row r="37" spans="1:24">
      <c r="C37" s="37" t="s">
        <v>106</v>
      </c>
      <c r="D37" s="41" t="s">
        <v>112</v>
      </c>
      <c r="E37" s="40" t="s">
        <v>116</v>
      </c>
      <c r="F37" t="s">
        <v>156</v>
      </c>
      <c r="G37" s="37">
        <v>1</v>
      </c>
      <c r="H37">
        <v>1</v>
      </c>
      <c r="X37" s="39"/>
    </row>
    <row r="38" spans="1:24">
      <c r="A38" t="s">
        <v>136</v>
      </c>
      <c r="C38" s="37" t="s">
        <v>107</v>
      </c>
      <c r="E38" t="s">
        <v>117</v>
      </c>
      <c r="F38" t="s">
        <v>156</v>
      </c>
      <c r="G38" s="37">
        <v>1</v>
      </c>
      <c r="H38">
        <v>1</v>
      </c>
      <c r="X38" s="39"/>
    </row>
    <row r="39" spans="1:24">
      <c r="A39" t="s">
        <v>137</v>
      </c>
      <c r="C39" s="37" t="s">
        <v>108</v>
      </c>
      <c r="E39" s="40" t="s">
        <v>118</v>
      </c>
      <c r="F39" t="s">
        <v>156</v>
      </c>
      <c r="G39" s="37">
        <v>8</v>
      </c>
      <c r="H39">
        <v>1</v>
      </c>
      <c r="X39" s="39"/>
    </row>
    <row r="40" spans="1:24">
      <c r="A40" t="s">
        <v>138</v>
      </c>
      <c r="E40" t="s">
        <v>120</v>
      </c>
      <c r="F40" t="s">
        <v>156</v>
      </c>
      <c r="G40" s="37">
        <v>1</v>
      </c>
      <c r="I40">
        <v>1</v>
      </c>
      <c r="X40" s="39"/>
    </row>
    <row r="41" spans="1:24">
      <c r="A41" t="s">
        <v>139</v>
      </c>
    </row>
    <row r="42" spans="1:24" ht="15.75" customHeight="1">
      <c r="A42" t="s">
        <v>140</v>
      </c>
      <c r="D42" t="s">
        <v>113</v>
      </c>
      <c r="E42" s="49" t="s">
        <v>121</v>
      </c>
      <c r="F42" t="s">
        <v>156</v>
      </c>
      <c r="G42" s="37">
        <v>1</v>
      </c>
      <c r="I42">
        <v>1</v>
      </c>
      <c r="X42" s="39"/>
    </row>
    <row r="43" spans="1:24">
      <c r="A43" t="s">
        <v>141</v>
      </c>
      <c r="E43" s="46" t="s">
        <v>122</v>
      </c>
      <c r="F43" t="s">
        <v>156</v>
      </c>
      <c r="G43" s="37">
        <v>2</v>
      </c>
      <c r="H43">
        <v>1</v>
      </c>
      <c r="X43" s="39"/>
    </row>
    <row r="44" spans="1:24">
      <c r="E44" s="49" t="s">
        <v>123</v>
      </c>
      <c r="X44" s="37"/>
    </row>
    <row r="45" spans="1:24">
      <c r="E45" s="41" t="s">
        <v>142</v>
      </c>
      <c r="F45" t="s">
        <v>156</v>
      </c>
      <c r="G45" s="37">
        <v>1</v>
      </c>
      <c r="K45">
        <v>1</v>
      </c>
      <c r="X45" s="39"/>
    </row>
    <row r="47" spans="1:24">
      <c r="D47" s="41" t="s">
        <v>114</v>
      </c>
      <c r="E47" t="s">
        <v>157</v>
      </c>
      <c r="F47" t="s">
        <v>159</v>
      </c>
      <c r="G47" s="37">
        <v>8</v>
      </c>
      <c r="H47">
        <v>8</v>
      </c>
    </row>
    <row r="48" spans="1:24">
      <c r="D48" s="41" t="s">
        <v>115</v>
      </c>
      <c r="E48" t="s">
        <v>158</v>
      </c>
    </row>
    <row r="49" spans="1:24">
      <c r="A49" s="45"/>
      <c r="B49" s="45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>
      <c r="D50" s="40" t="s">
        <v>144</v>
      </c>
      <c r="F50" t="s">
        <v>155</v>
      </c>
      <c r="G50" s="37">
        <v>2520</v>
      </c>
      <c r="H50" s="37">
        <v>210</v>
      </c>
      <c r="I50" s="37">
        <v>210</v>
      </c>
      <c r="J50" s="37">
        <v>210</v>
      </c>
      <c r="K50" s="37">
        <v>210</v>
      </c>
      <c r="L50" s="37">
        <v>210</v>
      </c>
      <c r="M50" s="37">
        <v>210</v>
      </c>
      <c r="N50" s="37">
        <v>210</v>
      </c>
      <c r="O50" s="37">
        <v>210</v>
      </c>
      <c r="P50" s="37">
        <v>210</v>
      </c>
      <c r="Q50" s="37">
        <v>210</v>
      </c>
      <c r="R50" s="37">
        <v>210</v>
      </c>
      <c r="S50" s="37">
        <v>210</v>
      </c>
      <c r="T50" s="37">
        <v>210</v>
      </c>
      <c r="U50" s="37">
        <v>210</v>
      </c>
      <c r="V50" s="37">
        <v>210</v>
      </c>
      <c r="W50" s="37">
        <v>210</v>
      </c>
    </row>
    <row r="52" spans="1:24">
      <c r="A52" t="s">
        <v>149</v>
      </c>
      <c r="D52" s="40" t="s">
        <v>145</v>
      </c>
    </row>
    <row r="53" spans="1:24">
      <c r="A53" t="s">
        <v>150</v>
      </c>
      <c r="D53" s="40" t="s">
        <v>146</v>
      </c>
      <c r="F53" t="s">
        <v>160</v>
      </c>
      <c r="G53" s="51" t="s">
        <v>178</v>
      </c>
      <c r="H53" s="50">
        <v>8</v>
      </c>
      <c r="I53" s="50">
        <v>8</v>
      </c>
      <c r="J53" s="50">
        <v>8</v>
      </c>
      <c r="K53" s="50">
        <v>8</v>
      </c>
      <c r="L53" s="50">
        <v>8</v>
      </c>
      <c r="M53" s="50">
        <v>8</v>
      </c>
      <c r="N53" s="50">
        <v>8</v>
      </c>
      <c r="O53" s="50">
        <v>8</v>
      </c>
      <c r="P53" s="50">
        <v>8</v>
      </c>
      <c r="Q53" s="50">
        <v>8</v>
      </c>
      <c r="R53" s="50">
        <v>8</v>
      </c>
      <c r="S53" s="50">
        <v>8</v>
      </c>
      <c r="T53" s="50">
        <v>8</v>
      </c>
      <c r="U53" s="50">
        <v>8</v>
      </c>
      <c r="V53" s="50">
        <v>8</v>
      </c>
      <c r="W53" s="50">
        <v>8</v>
      </c>
    </row>
    <row r="54" spans="1:24">
      <c r="A54" t="s">
        <v>151</v>
      </c>
      <c r="D54" s="37" t="s">
        <v>147</v>
      </c>
    </row>
    <row r="55" spans="1:24">
      <c r="A55" t="s">
        <v>152</v>
      </c>
      <c r="C55" s="37" t="s">
        <v>109</v>
      </c>
      <c r="D55" s="37" t="s">
        <v>148</v>
      </c>
      <c r="F55" t="s">
        <v>161</v>
      </c>
      <c r="G55" s="37">
        <v>6</v>
      </c>
      <c r="H55" s="37">
        <v>1</v>
      </c>
      <c r="I55" s="37"/>
      <c r="J55" s="37">
        <v>1</v>
      </c>
      <c r="K55" s="37"/>
      <c r="L55" s="37">
        <v>1</v>
      </c>
      <c r="M55" s="37"/>
      <c r="N55" s="37">
        <v>1</v>
      </c>
      <c r="O55" s="37"/>
      <c r="P55" s="37"/>
      <c r="Q55" s="37"/>
      <c r="R55" s="37"/>
      <c r="S55" s="37"/>
      <c r="T55" s="37"/>
      <c r="U55" s="37">
        <v>1</v>
      </c>
      <c r="V55" s="37"/>
      <c r="W55" s="37">
        <v>1</v>
      </c>
    </row>
    <row r="56" spans="1:24">
      <c r="A56" t="s">
        <v>153</v>
      </c>
      <c r="C56" s="37" t="s">
        <v>110</v>
      </c>
      <c r="D56" s="40" t="s">
        <v>162</v>
      </c>
      <c r="E56" s="40" t="s">
        <v>167</v>
      </c>
      <c r="F56" t="s">
        <v>168</v>
      </c>
      <c r="G56" s="51" t="s">
        <v>178</v>
      </c>
      <c r="H56" s="37"/>
      <c r="I56" s="37"/>
      <c r="J56" s="37"/>
      <c r="K56" s="51">
        <v>100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1:24">
      <c r="A57" t="s">
        <v>154</v>
      </c>
      <c r="D57" t="s">
        <v>163</v>
      </c>
      <c r="E57" t="s">
        <v>169</v>
      </c>
      <c r="F57" t="s">
        <v>168</v>
      </c>
      <c r="G57" s="51" t="s">
        <v>178</v>
      </c>
      <c r="L57" s="50">
        <v>100</v>
      </c>
    </row>
    <row r="58" spans="1:24">
      <c r="D58" s="40" t="s">
        <v>164</v>
      </c>
      <c r="E58" s="40" t="s">
        <v>167</v>
      </c>
      <c r="F58" t="s">
        <v>168</v>
      </c>
      <c r="G58" s="51" t="s">
        <v>178</v>
      </c>
      <c r="W58">
        <v>100</v>
      </c>
    </row>
    <row r="59" spans="1:24">
      <c r="D59" t="s">
        <v>165</v>
      </c>
      <c r="E59" t="s">
        <v>169</v>
      </c>
      <c r="F59" t="s">
        <v>168</v>
      </c>
      <c r="G59" s="51" t="s">
        <v>178</v>
      </c>
      <c r="H59">
        <v>100</v>
      </c>
    </row>
    <row r="60" spans="1:24">
      <c r="D60" s="40" t="s">
        <v>166</v>
      </c>
      <c r="E60" s="40" t="s">
        <v>167</v>
      </c>
      <c r="F60" t="s">
        <v>168</v>
      </c>
      <c r="G60" s="51" t="s">
        <v>178</v>
      </c>
      <c r="L60">
        <v>100</v>
      </c>
    </row>
  </sheetData>
  <mergeCells count="9">
    <mergeCell ref="X2:X3"/>
    <mergeCell ref="A1:A2"/>
    <mergeCell ref="B1:B2"/>
    <mergeCell ref="C1:V1"/>
    <mergeCell ref="C2:C3"/>
    <mergeCell ref="D2:D3"/>
    <mergeCell ref="E2:E3"/>
    <mergeCell ref="F2:G2"/>
    <mergeCell ref="H2:S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77"/>
  <sheetViews>
    <sheetView tabSelected="1" topLeftCell="A32" zoomScaleNormal="100" workbookViewId="0">
      <selection activeCell="D42" sqref="D42"/>
    </sheetView>
  </sheetViews>
  <sheetFormatPr baseColWidth="10" defaultRowHeight="15"/>
  <cols>
    <col min="1" max="1" width="32.140625" style="52" customWidth="1"/>
    <col min="2" max="2" width="18" style="52" customWidth="1"/>
    <col min="3" max="3" width="15.140625" style="52" customWidth="1"/>
    <col min="4" max="4" width="11.42578125" style="52"/>
    <col min="5" max="5" width="12.7109375" style="52" customWidth="1"/>
    <col min="6" max="16384" width="11.42578125" style="52"/>
  </cols>
  <sheetData>
    <row r="6" spans="1:5" ht="18.75" customHeight="1">
      <c r="A6" s="79" t="s">
        <v>182</v>
      </c>
      <c r="B6" s="79"/>
      <c r="C6" s="79"/>
      <c r="D6" s="79"/>
      <c r="E6" s="79"/>
    </row>
    <row r="7" spans="1:5" ht="30" customHeight="1">
      <c r="A7" s="53" t="s">
        <v>183</v>
      </c>
      <c r="B7" s="53" t="s">
        <v>184</v>
      </c>
      <c r="C7" s="53" t="s">
        <v>19</v>
      </c>
      <c r="D7" s="53" t="s">
        <v>185</v>
      </c>
      <c r="E7" s="53" t="s">
        <v>186</v>
      </c>
    </row>
    <row r="8" spans="1:5" ht="30" customHeight="1">
      <c r="A8" s="54" t="s">
        <v>190</v>
      </c>
      <c r="B8" s="54" t="s">
        <v>187</v>
      </c>
      <c r="C8" s="55">
        <v>120</v>
      </c>
      <c r="D8" s="56">
        <v>290</v>
      </c>
      <c r="E8" s="56">
        <f>(C8)*(D8)</f>
        <v>34800</v>
      </c>
    </row>
    <row r="9" spans="1:5" ht="30" customHeight="1">
      <c r="A9" s="54" t="s">
        <v>191</v>
      </c>
      <c r="B9" s="54" t="s">
        <v>187</v>
      </c>
      <c r="C9" s="55">
        <v>120</v>
      </c>
      <c r="D9" s="56">
        <v>290</v>
      </c>
      <c r="E9" s="56">
        <f t="shared" ref="E9:E39" si="0">(C9)*(D9)</f>
        <v>34800</v>
      </c>
    </row>
    <row r="10" spans="1:5" ht="30" customHeight="1">
      <c r="A10" s="54" t="s">
        <v>219</v>
      </c>
      <c r="B10" s="54" t="s">
        <v>187</v>
      </c>
      <c r="C10" s="55">
        <v>240</v>
      </c>
      <c r="D10" s="56">
        <v>150</v>
      </c>
      <c r="E10" s="56">
        <f t="shared" si="0"/>
        <v>36000</v>
      </c>
    </row>
    <row r="11" spans="1:5" ht="30" customHeight="1">
      <c r="A11" s="54" t="s">
        <v>220</v>
      </c>
      <c r="B11" s="54" t="s">
        <v>187</v>
      </c>
      <c r="C11" s="55">
        <v>60</v>
      </c>
      <c r="D11" s="56">
        <v>595</v>
      </c>
      <c r="E11" s="56">
        <f t="shared" si="0"/>
        <v>35700</v>
      </c>
    </row>
    <row r="12" spans="1:5" ht="30" customHeight="1">
      <c r="A12" s="54" t="s">
        <v>193</v>
      </c>
      <c r="B12" s="54" t="s">
        <v>187</v>
      </c>
      <c r="C12" s="55">
        <v>60</v>
      </c>
      <c r="D12" s="56">
        <v>380</v>
      </c>
      <c r="E12" s="56">
        <f t="shared" si="0"/>
        <v>22800</v>
      </c>
    </row>
    <row r="13" spans="1:5" ht="30" customHeight="1">
      <c r="A13" s="54" t="s">
        <v>194</v>
      </c>
      <c r="B13" s="54" t="s">
        <v>187</v>
      </c>
      <c r="C13" s="55">
        <v>60</v>
      </c>
      <c r="D13" s="56">
        <v>58</v>
      </c>
      <c r="E13" s="56">
        <f t="shared" si="0"/>
        <v>3480</v>
      </c>
    </row>
    <row r="14" spans="1:5" ht="30" customHeight="1">
      <c r="A14" s="54" t="s">
        <v>211</v>
      </c>
      <c r="B14" s="54" t="s">
        <v>187</v>
      </c>
      <c r="C14" s="55">
        <v>4</v>
      </c>
      <c r="D14" s="56">
        <v>1450</v>
      </c>
      <c r="E14" s="56">
        <f t="shared" si="0"/>
        <v>5800</v>
      </c>
    </row>
    <row r="15" spans="1:5" ht="30" customHeight="1">
      <c r="A15" s="54" t="s">
        <v>188</v>
      </c>
      <c r="B15" s="54" t="s">
        <v>187</v>
      </c>
      <c r="C15" s="55">
        <v>1</v>
      </c>
      <c r="D15" s="56">
        <v>1650</v>
      </c>
      <c r="E15" s="56">
        <f t="shared" si="0"/>
        <v>1650</v>
      </c>
    </row>
    <row r="16" spans="1:5" ht="30" customHeight="1">
      <c r="A16" s="54" t="s">
        <v>189</v>
      </c>
      <c r="B16" s="54" t="s">
        <v>187</v>
      </c>
      <c r="C16" s="55">
        <v>1</v>
      </c>
      <c r="D16" s="56">
        <v>1450</v>
      </c>
      <c r="E16" s="56">
        <f t="shared" si="0"/>
        <v>1450</v>
      </c>
    </row>
    <row r="17" spans="1:5" ht="30" customHeight="1">
      <c r="A17" s="54" t="s">
        <v>195</v>
      </c>
      <c r="B17" s="54" t="s">
        <v>187</v>
      </c>
      <c r="C17" s="55">
        <v>1</v>
      </c>
      <c r="D17" s="56">
        <v>4700</v>
      </c>
      <c r="E17" s="56">
        <f t="shared" si="0"/>
        <v>4700</v>
      </c>
    </row>
    <row r="18" spans="1:5" ht="30" customHeight="1">
      <c r="A18" s="54" t="s">
        <v>196</v>
      </c>
      <c r="B18" s="54" t="s">
        <v>187</v>
      </c>
      <c r="C18" s="55">
        <v>1</v>
      </c>
      <c r="D18" s="56">
        <v>2999</v>
      </c>
      <c r="E18" s="56">
        <f t="shared" si="0"/>
        <v>2999</v>
      </c>
    </row>
    <row r="19" spans="1:5" ht="30" customHeight="1">
      <c r="A19" s="54" t="s">
        <v>192</v>
      </c>
      <c r="B19" s="54" t="s">
        <v>187</v>
      </c>
      <c r="C19" s="55">
        <v>4</v>
      </c>
      <c r="D19" s="56">
        <v>375</v>
      </c>
      <c r="E19" s="56">
        <f t="shared" si="0"/>
        <v>1500</v>
      </c>
    </row>
    <row r="20" spans="1:5" ht="30" customHeight="1">
      <c r="A20" s="54" t="s">
        <v>197</v>
      </c>
      <c r="B20" s="54" t="s">
        <v>187</v>
      </c>
      <c r="C20" s="55">
        <v>5</v>
      </c>
      <c r="D20" s="56">
        <v>1000</v>
      </c>
      <c r="E20" s="56">
        <f t="shared" si="0"/>
        <v>5000</v>
      </c>
    </row>
    <row r="21" spans="1:5" ht="30" customHeight="1">
      <c r="A21" s="54" t="s">
        <v>198</v>
      </c>
      <c r="B21" s="54" t="s">
        <v>187</v>
      </c>
      <c r="C21" s="55">
        <v>1</v>
      </c>
      <c r="D21" s="56">
        <v>30000</v>
      </c>
      <c r="E21" s="56">
        <f t="shared" si="0"/>
        <v>30000</v>
      </c>
    </row>
    <row r="22" spans="1:5" ht="30" customHeight="1">
      <c r="A22" s="54" t="s">
        <v>199</v>
      </c>
      <c r="B22" s="54" t="s">
        <v>187</v>
      </c>
      <c r="C22" s="55">
        <v>60</v>
      </c>
      <c r="D22" s="56">
        <v>500</v>
      </c>
      <c r="E22" s="56">
        <f t="shared" si="0"/>
        <v>30000</v>
      </c>
    </row>
    <row r="23" spans="1:5" ht="30" customHeight="1">
      <c r="A23" s="54" t="s">
        <v>216</v>
      </c>
      <c r="B23" s="54" t="s">
        <v>187</v>
      </c>
      <c r="C23" s="55">
        <v>1</v>
      </c>
      <c r="D23" s="56">
        <v>10000</v>
      </c>
      <c r="E23" s="56">
        <f t="shared" si="0"/>
        <v>10000</v>
      </c>
    </row>
    <row r="24" spans="1:5" ht="30" customHeight="1">
      <c r="A24" s="54" t="s">
        <v>200</v>
      </c>
      <c r="B24" s="54" t="s">
        <v>200</v>
      </c>
      <c r="C24" s="55">
        <v>4</v>
      </c>
      <c r="D24" s="56">
        <v>5000</v>
      </c>
      <c r="E24" s="56">
        <f t="shared" si="0"/>
        <v>20000</v>
      </c>
    </row>
    <row r="25" spans="1:5" ht="30" customHeight="1">
      <c r="A25" s="54" t="s">
        <v>201</v>
      </c>
      <c r="B25" s="54" t="s">
        <v>184</v>
      </c>
      <c r="C25" s="55">
        <v>2</v>
      </c>
      <c r="D25" s="56">
        <v>5260</v>
      </c>
      <c r="E25" s="56">
        <f t="shared" si="0"/>
        <v>10520</v>
      </c>
    </row>
    <row r="26" spans="1:5" ht="30" customHeight="1">
      <c r="A26" s="54" t="s">
        <v>202</v>
      </c>
      <c r="B26" s="54" t="s">
        <v>187</v>
      </c>
      <c r="C26" s="55">
        <v>60</v>
      </c>
      <c r="D26" s="56">
        <v>65</v>
      </c>
      <c r="E26" s="56">
        <f t="shared" si="0"/>
        <v>3900</v>
      </c>
    </row>
    <row r="27" spans="1:5" ht="30" customHeight="1">
      <c r="A27" s="54" t="s">
        <v>214</v>
      </c>
      <c r="B27" s="54" t="s">
        <v>187</v>
      </c>
      <c r="C27" s="55">
        <v>60</v>
      </c>
      <c r="D27" s="56">
        <v>30</v>
      </c>
      <c r="E27" s="56">
        <f t="shared" si="0"/>
        <v>1800</v>
      </c>
    </row>
    <row r="28" spans="1:5" ht="30" customHeight="1">
      <c r="A28" s="54" t="s">
        <v>203</v>
      </c>
      <c r="B28" s="54" t="s">
        <v>187</v>
      </c>
      <c r="C28" s="55">
        <v>60</v>
      </c>
      <c r="D28" s="56">
        <v>58</v>
      </c>
      <c r="E28" s="56">
        <f t="shared" si="0"/>
        <v>3480</v>
      </c>
    </row>
    <row r="29" spans="1:5" ht="30" customHeight="1">
      <c r="A29" s="54" t="s">
        <v>204</v>
      </c>
      <c r="B29" s="54" t="s">
        <v>187</v>
      </c>
      <c r="C29" s="55">
        <v>60</v>
      </c>
      <c r="D29" s="56">
        <v>230</v>
      </c>
      <c r="E29" s="56">
        <f t="shared" si="0"/>
        <v>13800</v>
      </c>
    </row>
    <row r="30" spans="1:5" ht="30" customHeight="1">
      <c r="A30" s="54" t="s">
        <v>205</v>
      </c>
      <c r="B30" s="54" t="s">
        <v>187</v>
      </c>
      <c r="C30" s="55">
        <v>60</v>
      </c>
      <c r="D30" s="56">
        <v>338</v>
      </c>
      <c r="E30" s="56">
        <f t="shared" si="0"/>
        <v>20280</v>
      </c>
    </row>
    <row r="31" spans="1:5" ht="30" customHeight="1">
      <c r="A31" s="54" t="s">
        <v>206</v>
      </c>
      <c r="B31" s="54" t="s">
        <v>187</v>
      </c>
      <c r="C31" s="55">
        <v>60</v>
      </c>
      <c r="D31" s="56">
        <v>595</v>
      </c>
      <c r="E31" s="56">
        <f t="shared" si="0"/>
        <v>35700</v>
      </c>
    </row>
    <row r="32" spans="1:5" ht="30" customHeight="1">
      <c r="A32" s="54" t="s">
        <v>207</v>
      </c>
      <c r="B32" s="54" t="s">
        <v>187</v>
      </c>
      <c r="C32" s="55">
        <v>20</v>
      </c>
      <c r="D32" s="56">
        <v>148</v>
      </c>
      <c r="E32" s="56">
        <f t="shared" si="0"/>
        <v>2960</v>
      </c>
    </row>
    <row r="33" spans="1:5" ht="30" customHeight="1">
      <c r="A33" s="54" t="s">
        <v>212</v>
      </c>
      <c r="B33" s="54" t="s">
        <v>187</v>
      </c>
      <c r="C33" s="55">
        <v>60</v>
      </c>
      <c r="D33" s="56">
        <v>30</v>
      </c>
      <c r="E33" s="56">
        <f t="shared" si="0"/>
        <v>1800</v>
      </c>
    </row>
    <row r="34" spans="1:5" ht="30" customHeight="1">
      <c r="A34" s="54" t="s">
        <v>215</v>
      </c>
      <c r="B34" s="54" t="s">
        <v>187</v>
      </c>
      <c r="C34" s="55">
        <v>120</v>
      </c>
      <c r="D34" s="56">
        <v>9</v>
      </c>
      <c r="E34" s="56">
        <f t="shared" si="0"/>
        <v>1080</v>
      </c>
    </row>
    <row r="35" spans="1:5" ht="30" customHeight="1">
      <c r="A35" s="54" t="s">
        <v>213</v>
      </c>
      <c r="B35" s="54" t="s">
        <v>187</v>
      </c>
      <c r="C35" s="55">
        <v>60</v>
      </c>
      <c r="D35" s="56">
        <v>65</v>
      </c>
      <c r="E35" s="56">
        <f t="shared" si="0"/>
        <v>3900</v>
      </c>
    </row>
    <row r="36" spans="1:5" ht="30" customHeight="1">
      <c r="A36" s="54" t="s">
        <v>208</v>
      </c>
      <c r="B36" s="54" t="s">
        <v>187</v>
      </c>
      <c r="C36" s="55">
        <v>1</v>
      </c>
      <c r="D36" s="56">
        <v>242</v>
      </c>
      <c r="E36" s="56">
        <f t="shared" si="0"/>
        <v>242</v>
      </c>
    </row>
    <row r="37" spans="1:5" ht="30" customHeight="1">
      <c r="A37" s="54" t="s">
        <v>217</v>
      </c>
      <c r="B37" s="54" t="s">
        <v>221</v>
      </c>
      <c r="C37" s="55">
        <v>2</v>
      </c>
      <c r="D37" s="56">
        <v>7000</v>
      </c>
      <c r="E37" s="56">
        <f t="shared" si="0"/>
        <v>14000</v>
      </c>
    </row>
    <row r="38" spans="1:5" ht="30" customHeight="1">
      <c r="A38" s="54" t="s">
        <v>218</v>
      </c>
      <c r="B38" s="54" t="s">
        <v>221</v>
      </c>
      <c r="C38" s="55">
        <v>2</v>
      </c>
      <c r="D38" s="56">
        <v>4500</v>
      </c>
      <c r="E38" s="56">
        <f t="shared" si="0"/>
        <v>9000</v>
      </c>
    </row>
    <row r="39" spans="1:5" ht="30" customHeight="1">
      <c r="A39" s="54" t="s">
        <v>209</v>
      </c>
      <c r="B39" s="54" t="s">
        <v>187</v>
      </c>
      <c r="C39" s="55">
        <v>1</v>
      </c>
      <c r="D39" s="56">
        <v>20000</v>
      </c>
      <c r="E39" s="56">
        <f t="shared" si="0"/>
        <v>20000</v>
      </c>
    </row>
    <row r="40" spans="1:5" ht="30" customHeight="1">
      <c r="C40" s="81" t="s">
        <v>210</v>
      </c>
      <c r="D40" s="80">
        <f>SUM(D8:D39)</f>
        <v>99457</v>
      </c>
      <c r="E40" s="80">
        <f>SUM(E8:E39)</f>
        <v>423141</v>
      </c>
    </row>
    <row r="41" spans="1:5" ht="30" customHeight="1"/>
    <row r="42" spans="1:5" ht="30" customHeight="1"/>
    <row r="43" spans="1:5" ht="30" customHeight="1"/>
    <row r="44" spans="1:5" ht="30" customHeight="1"/>
    <row r="45" spans="1:5" ht="30" customHeight="1"/>
    <row r="46" spans="1:5" ht="30" customHeight="1"/>
    <row r="47" spans="1:5" ht="30" customHeight="1"/>
    <row r="48" spans="1:5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</sheetData>
  <mergeCells count="1">
    <mergeCell ref="A6:E6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CLAS.PROG</vt:lpstr>
      <vt:lpstr>SEG.PUB</vt:lpstr>
      <vt:lpstr>REQUERIMIENTOS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DARE JAMAY</cp:lastModifiedBy>
  <dcterms:created xsi:type="dcterms:W3CDTF">2015-11-20T15:55:24Z</dcterms:created>
  <dcterms:modified xsi:type="dcterms:W3CDTF">2015-12-02T22:00:30Z</dcterms:modified>
</cp:coreProperties>
</file>