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 activeTab="2"/>
  </bookViews>
  <sheets>
    <sheet name="CLAS.PROG" sheetId="4" r:id="rId1"/>
    <sheet name="PREVENCIÓN" sheetId="1" r:id="rId2"/>
    <sheet name="REQUERIMIENTOS" sheetId="5" r:id="rId3"/>
    <sheet name="Hoja2" sheetId="2" r:id="rId4"/>
    <sheet name="Hoja3" sheetId="3" r:id="rId5"/>
  </sheets>
  <calcPr calcId="144525"/>
</workbook>
</file>

<file path=xl/calcChain.xml><?xml version="1.0" encoding="utf-8"?>
<calcChain xmlns="http://schemas.openxmlformats.org/spreadsheetml/2006/main">
  <c r="E19" i="5" l="1"/>
  <c r="E20" i="5" l="1"/>
  <c r="E9" i="5" l="1"/>
  <c r="E10" i="5"/>
  <c r="E11" i="5"/>
  <c r="E12" i="5"/>
  <c r="E13" i="5"/>
  <c r="E14" i="5"/>
  <c r="E15" i="5"/>
  <c r="E16" i="5"/>
  <c r="E17" i="5"/>
  <c r="E18" i="5"/>
  <c r="E8" i="5"/>
  <c r="E21" i="5" l="1"/>
</calcChain>
</file>

<file path=xl/sharedStrings.xml><?xml version="1.0" encoding="utf-8"?>
<sst xmlns="http://schemas.openxmlformats.org/spreadsheetml/2006/main" count="180" uniqueCount="139">
  <si>
    <t>PROGRAMA</t>
  </si>
  <si>
    <t>PROYECTO</t>
  </si>
  <si>
    <t>ACCIONES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</si>
  <si>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</si>
  <si>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</si>
  <si>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</si>
  <si>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</si>
  <si>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</si>
  <si>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</si>
  <si>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</si>
  <si>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</si>
  <si>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</si>
  <si>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</si>
  <si>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</si>
  <si>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</si>
  <si>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INVERSIÓN</t>
  </si>
  <si>
    <t>OBJETIVO(S)</t>
  </si>
  <si>
    <t>METAS MENSUALES</t>
  </si>
  <si>
    <t>META TOTAL</t>
  </si>
  <si>
    <t>UNIDAD DE MEDIDA</t>
  </si>
  <si>
    <t>CANTIDAD</t>
  </si>
  <si>
    <t>CATÁLOGO DE CLASIFICACIÓN PROGRAMÁTICA</t>
  </si>
  <si>
    <t>Programas Presupuestarios</t>
  </si>
  <si>
    <t>Desagregación  Presupuestaria</t>
  </si>
  <si>
    <t>Características Generales</t>
  </si>
  <si>
    <t>SUBSIDIOS</t>
  </si>
  <si>
    <t>Sujetos a Reglas de Operación.</t>
  </si>
  <si>
    <t>(S) Definidos en el Preupuesto de Egresos y los que se incorporen en el ejercicio.</t>
  </si>
  <si>
    <t>.</t>
  </si>
  <si>
    <t>Sector Social y Privado.</t>
  </si>
  <si>
    <t>Entidades Federativas y Municipios.</t>
  </si>
  <si>
    <t>Otros Subsidios.</t>
  </si>
  <si>
    <t>(U) Para otorgar subsidios no sujetos a reglas de operación, en su caso, se otorgan mediante convenios.</t>
  </si>
  <si>
    <t>DESEMPEÑO DE LAS FUNCIONES</t>
  </si>
  <si>
    <t>Prestación de Servicios Públicos.</t>
  </si>
  <si>
    <t>(E)  Actividades del sector público, que realiza en forma directa, regular y continua, para satisfacer demandas de la sociedad, de interés general, atendiendo a las personas en sus diferentes esferas judídicas, a través de las siguientes finalidades:
i)      Funciones de Gobierno
ii)     Funciones de Desarrollo Social
iii)   Funciones de Desarro Económico</t>
  </si>
  <si>
    <t>Provisión de Bienes Públicos.</t>
  </si>
  <si>
    <t>Planeación, Seguimiento y Evaluación de las Políticas Públicas.</t>
  </si>
  <si>
    <t>(P)  Actividades destinadas al desarrollo de programas y formulación, diseño, ejecución y evaluación de las políticas públicas y sus estrategias, así como para diseñar la implantación y operación de los programas y dar seguimiento a su cumplimiento.</t>
  </si>
  <si>
    <t>Promoción y Fomento.</t>
  </si>
  <si>
    <t>(F) Actividades destinadas a la promoción y fometno de los sectores social y económico.</t>
  </si>
  <si>
    <t>Regulación y Supervisión.</t>
  </si>
  <si>
    <t>(G) Actividades destinadas a la reglamentación, verificación e inspección de las actividades económicas y de los agentes del sector privado, social y público.</t>
  </si>
  <si>
    <t>Específicos.</t>
  </si>
  <si>
    <t xml:space="preserve">(R)  Solamente acatividades específicas, distintas a las demás modalidades.     </t>
  </si>
  <si>
    <t>Proyectos de Inversión.</t>
  </si>
  <si>
    <t>(K)  Proyectos de inversión sujetos a registro en la Cartera que integra y administra el área competente en la meteria.</t>
  </si>
  <si>
    <t>ADMINISTRATIVOS
Y DE APOYO</t>
  </si>
  <si>
    <t>Apoyo al Proceso Presupuestario y para mejorar la Eficiencia Institucional.</t>
  </si>
  <si>
    <t>(M) Actividades de apoyo adminstrativo desarroladas por las oficilías mayores o área homólogas.</t>
  </si>
  <si>
    <t>Apoyo a la Función Pública y al Mejoramiento de la Gestión.</t>
  </si>
  <si>
    <t>(O) Actividades que realizan la función pública o contraloría para el mejoramiento de la gestión, así como de los órganos de control y auditoría.</t>
  </si>
  <si>
    <t>Operaciones Ajenas.</t>
  </si>
  <si>
    <t>(W) Asignaciones de los entes públicos paraestatales para el otorgamiento de préstamos al personal, sindicatos o a otras entidades públicas o privadas y demás erogaciones recuperables.</t>
  </si>
  <si>
    <t>COMPROMISOS</t>
  </si>
  <si>
    <t>Obligaciones de cumplimiento de Resolución Jurisdiccional.</t>
  </si>
  <si>
    <t>(L) Obligaciones relacionadas con indemnizaciones y obligaciones que se derivan de resoluciones definiticas emitidas por autoridad competente.</t>
  </si>
  <si>
    <t>Desastres Naturales.</t>
  </si>
  <si>
    <t xml:space="preserve">(N) </t>
  </si>
  <si>
    <t>OBLIGACIONES</t>
  </si>
  <si>
    <t>Pensiones y Jubilaciones.</t>
  </si>
  <si>
    <t>(J) Obligaciones de la ley relacionadas con el pago de pensiones y jubilaciones.</t>
  </si>
  <si>
    <t>Aportaciones a la Seguiridad Social.</t>
  </si>
  <si>
    <t>(T) Obligaciones de ley relacionadas con el pago de aportaciones.</t>
  </si>
  <si>
    <t>CLASIFICACIÓN PROGRAMATICA</t>
  </si>
  <si>
    <t>PLAN DE PREVENCIÓN SOCIAL 2016</t>
  </si>
  <si>
    <t>PADRES EN PREVENCIÓN</t>
  </si>
  <si>
    <t>VECINOS EN ALERTA</t>
  </si>
  <si>
    <t>RED JUVENIL</t>
  </si>
  <si>
    <t>FORTALECIMIENTO INSTITUCIONAL</t>
  </si>
  <si>
    <t xml:space="preserve">CAPACITACIÓN A PERSONAL </t>
  </si>
  <si>
    <t>INSTALACIONES ADECUADAS</t>
  </si>
  <si>
    <t>PARTICIPACIÓN Y FORMACIÓN CIUDADANA</t>
  </si>
  <si>
    <t>ESTUDIOS Y PROYECTOS EJECUTIVOS</t>
  </si>
  <si>
    <t>ELABORACIÓN DE PLAN DE TRABAJO MUNICIPAL</t>
  </si>
  <si>
    <t>ENCUESTA DE DIAGNÓSTICO MUNICIPAL</t>
  </si>
  <si>
    <t>IDENTIFICACIÓN DE ZONAS DE RIESGO</t>
  </si>
  <si>
    <t>Gestionar una oficina adecuada para la atención ciudadana</t>
  </si>
  <si>
    <t>%</t>
  </si>
  <si>
    <t>Aplicar el Programa en Escuelas</t>
  </si>
  <si>
    <t>Aplicar Programa en comunidades</t>
  </si>
  <si>
    <t>comunidad</t>
  </si>
  <si>
    <t>Aplicar Programa en Colonias</t>
  </si>
  <si>
    <t>Trabajar con grupos parroquiales</t>
  </si>
  <si>
    <t>Realizar el Plan de Prevención</t>
  </si>
  <si>
    <t>Elaborar y aplicar encuesta en la cabecera municipal y comunidades</t>
  </si>
  <si>
    <t>Realizar el ZonRie de acuerdo a base de datos</t>
  </si>
  <si>
    <t>PREVENCIÓN DE ADICCIONES</t>
  </si>
  <si>
    <t>D.A.R.E Primaria y Secundaria</t>
  </si>
  <si>
    <t>VIVE SIN ADICCIONES</t>
  </si>
  <si>
    <t>Impartir el programa en planteles escolares de educación básica.</t>
  </si>
  <si>
    <t>Impartir el programa en planteles escolares de educación media superior</t>
  </si>
  <si>
    <t>PREVENCIÓN DEL DELITO</t>
  </si>
  <si>
    <t>APRENDIENDO A CUIDARTE</t>
  </si>
  <si>
    <t>PREVENCIÓN JUVENIL</t>
  </si>
  <si>
    <t>Evitar el uso y abuso de sustancias adictivas.</t>
  </si>
  <si>
    <t>Promover una cultura de paz y legalidad, libre de violencia</t>
  </si>
  <si>
    <t>Conocer la opinión pública respecto a la seguridad ciudadana , identificar zonas vulnerables y en base a eso generar el plan de trabajo municipal e interinstitucional</t>
  </si>
  <si>
    <t>Promover la Participación activa de la ciudadanía e involucrarlos a tomar un papel activo y proactivo en la cultura de la prevención</t>
  </si>
  <si>
    <t>COORDINACIÓN INTERINSTITUCIONAL</t>
  </si>
  <si>
    <t>RED INTERINSTITUCIONAL REGIONAL</t>
  </si>
  <si>
    <t>Participar en la mesa de trabajo de la Red Jalisco Interinstitucional de Prevención Social</t>
  </si>
  <si>
    <t>Reuniones</t>
  </si>
  <si>
    <t>Realizar cursos - talleres durante el período vacacional para niños y adolescentes</t>
  </si>
  <si>
    <t>RED DE PREVENCIÓN DE ADICCIONES MUNICIPAL</t>
  </si>
  <si>
    <t>cursos</t>
  </si>
  <si>
    <t>Mapeo</t>
  </si>
  <si>
    <t>Impartir el Programa en Planteles de educación básica.</t>
  </si>
  <si>
    <t>Impartir el Programa en Planteles de educación media superior.</t>
  </si>
  <si>
    <t>Promover la integración y coordinación de las distintas instituciones gubernamentales y privadas en la Prevención Social</t>
  </si>
  <si>
    <t>Brindar un servicio de calidad y calidez a la ciudadanía, estando a la vanguardía en el conocimiento de los problemas sociales y sus soluciones</t>
  </si>
  <si>
    <t xml:space="preserve">CURSOS DE VERANO ENFOCADOS A LA
PREVENCIÓN </t>
  </si>
  <si>
    <t>Asistir a las capacitaciones con enfoque de Prevención Social</t>
  </si>
  <si>
    <t>Capacitacion</t>
  </si>
  <si>
    <t>Oficina</t>
  </si>
  <si>
    <t>Cursos</t>
  </si>
  <si>
    <t>Capacitación</t>
  </si>
  <si>
    <t>Encuesta</t>
  </si>
  <si>
    <t>Plan</t>
  </si>
  <si>
    <t>Instalar el Consejo Municipal de Prevención de Adicciones</t>
  </si>
  <si>
    <t>REQUERIMIENTOS DE MATERIALES Y SUMINISTROS</t>
  </si>
  <si>
    <t>DESCRIPCION DE CONCEPTOS</t>
  </si>
  <si>
    <t>UNIDAD</t>
  </si>
  <si>
    <t>EQUIPO DE COMPUTO PORTATIL</t>
  </si>
  <si>
    <t>MICRÓFONOS DE OREJERA</t>
  </si>
  <si>
    <t>PROYECTOR</t>
  </si>
  <si>
    <t>PIEZA</t>
  </si>
  <si>
    <t>PRECIO</t>
  </si>
  <si>
    <t>TOTAL</t>
  </si>
  <si>
    <t>ESCRITORIO EJECUTIVO</t>
  </si>
  <si>
    <t>SILLA EJECUTIVA</t>
  </si>
  <si>
    <t>IMANES</t>
  </si>
  <si>
    <t xml:space="preserve">JUEGOS DE MESA </t>
  </si>
  <si>
    <t>PANTALLA P/ PROYECTAR</t>
  </si>
  <si>
    <t>PLACA VECINOS EN ALERTA</t>
  </si>
  <si>
    <t>UNIFORMES (PANTALÓN, CAMISA Y CALZADO)</t>
  </si>
  <si>
    <t>SEPARADORES</t>
  </si>
  <si>
    <t>EQUIPO DE SONIDO BOCINA  MULTIFUNCIONAL</t>
  </si>
  <si>
    <t>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</si>
</sst>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Trajan Pro"/>
      <family val="1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Gotham Medium"/>
      <family val="3"/>
    </font>
    <font>
      <sz val="11"/>
      <color theme="1"/>
      <name val="Gotham Medium"/>
      <family val="3"/>
    </font>
    <font>
      <b/>
      <sz val="12"/>
      <color theme="1"/>
      <name val="Gotham Medium"/>
      <family val="3"/>
    </font>
    <font>
      <b/>
      <sz val="11"/>
      <color theme="1"/>
      <name val="Gotham Medium"/>
      <family val="3"/>
    </font>
    <font>
      <b/>
      <sz val="18"/>
      <color theme="0"/>
      <name val="Gotham Medium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Trajan Pro"/>
      <family val="1"/>
    </font>
    <font>
      <b/>
      <sz val="11"/>
      <color theme="1"/>
      <name val="Trajan Pro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92D2B"/>
        <bgColor indexed="64"/>
      </patternFill>
    </fill>
    <fill>
      <patternFill patternType="solid">
        <fgColor rgb="FF49701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0" fontId="9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9" fontId="0" fillId="0" borderId="28" xfId="0" applyNumberFormat="1" applyBorder="1" applyAlignment="1">
      <alignment horizontal="center" vertical="center" wrapText="1"/>
    </xf>
    <xf numFmtId="44" fontId="0" fillId="0" borderId="28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6" borderId="28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44" fontId="0" fillId="0" borderId="28" xfId="1" applyFont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0" fillId="5" borderId="0" xfId="0" applyFont="1" applyFill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4" fontId="3" fillId="4" borderId="9" xfId="1" applyFont="1" applyFill="1" applyBorder="1" applyAlignment="1">
      <alignment horizontal="center" vertical="top" wrapText="1"/>
    </xf>
    <xf numFmtId="44" fontId="3" fillId="4" borderId="17" xfId="1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216024</xdr:colOff>
      <xdr:row>60</xdr:row>
      <xdr:rowOff>55612</xdr:rowOff>
    </xdr:from>
    <xdr:to>
      <xdr:col>11</xdr:col>
      <xdr:colOff>732928</xdr:colOff>
      <xdr:row>64</xdr:row>
      <xdr:rowOff>5345</xdr:rowOff>
    </xdr:to>
    <xdr:sp macro="" textlink="">
      <xdr:nvSpPr>
        <xdr:cNvPr id="2" name="7 CuadroTexto"/>
        <xdr:cNvSpPr txBox="1"/>
      </xdr:nvSpPr>
      <xdr:spPr>
        <a:xfrm>
          <a:off x="216024" y="19200862"/>
          <a:ext cx="7908801" cy="71173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just"/>
          <a:endParaRPr lang="es-MX" sz="2000"/>
        </a:p>
        <a:p>
          <a:pPr algn="just"/>
          <a:endParaRPr lang="es-MX"/>
        </a:p>
        <a:p>
          <a:pPr algn="just"/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12347</xdr:colOff>
      <xdr:row>0</xdr:row>
      <xdr:rowOff>61305</xdr:rowOff>
    </xdr:from>
    <xdr:to>
      <xdr:col>4</xdr:col>
      <xdr:colOff>1380093</xdr:colOff>
      <xdr:row>4</xdr:row>
      <xdr:rowOff>419773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48776" y="61305"/>
          <a:ext cx="1367746" cy="1120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3286125</xdr:colOff>
      <xdr:row>0</xdr:row>
      <xdr:rowOff>66676</xdr:rowOff>
    </xdr:from>
    <xdr:to>
      <xdr:col>1</xdr:col>
      <xdr:colOff>542925</xdr:colOff>
      <xdr:row>4</xdr:row>
      <xdr:rowOff>163178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6676"/>
          <a:ext cx="1066800" cy="858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pane ySplit="2" topLeftCell="A14" activePane="bottomLeft" state="frozen"/>
      <selection pane="bottomLeft" activeCell="A7" sqref="A7:A13"/>
    </sheetView>
  </sheetViews>
  <sheetFormatPr baseColWidth="10" defaultRowHeight="15"/>
  <cols>
    <col min="1" max="1" width="22.7109375" style="20" customWidth="1"/>
    <col min="2" max="2" width="11.42578125" style="20"/>
    <col min="3" max="3" width="39.85546875" style="20" customWidth="1"/>
    <col min="4" max="4" width="108.5703125" style="20" customWidth="1"/>
    <col min="5" max="16384" width="11.42578125" style="20"/>
  </cols>
  <sheetData>
    <row r="1" spans="1:5" ht="50.1" customHeight="1" thickBot="1">
      <c r="A1" s="60" t="s">
        <v>21</v>
      </c>
      <c r="B1" s="60"/>
      <c r="C1" s="60"/>
      <c r="D1" s="60"/>
      <c r="E1" s="19"/>
    </row>
    <row r="2" spans="1:5" ht="36.75" customHeight="1" thickBot="1">
      <c r="A2" s="11" t="s">
        <v>22</v>
      </c>
      <c r="B2" s="61" t="s">
        <v>23</v>
      </c>
      <c r="C2" s="61"/>
      <c r="D2" s="21" t="s">
        <v>24</v>
      </c>
      <c r="E2" s="22"/>
    </row>
    <row r="3" spans="1:5" ht="50.1" customHeight="1">
      <c r="A3" s="56" t="s">
        <v>25</v>
      </c>
      <c r="B3" s="58" t="s">
        <v>26</v>
      </c>
      <c r="C3" s="59"/>
      <c r="D3" s="63" t="s">
        <v>27</v>
      </c>
    </row>
    <row r="4" spans="1:5" ht="50.1" customHeight="1">
      <c r="A4" s="62"/>
      <c r="B4" s="23" t="s">
        <v>28</v>
      </c>
      <c r="C4" s="24" t="s">
        <v>29</v>
      </c>
      <c r="D4" s="64"/>
    </row>
    <row r="5" spans="1:5" ht="50.1" customHeight="1">
      <c r="A5" s="62"/>
      <c r="B5" s="25" t="s">
        <v>28</v>
      </c>
      <c r="C5" s="26" t="s">
        <v>30</v>
      </c>
      <c r="D5" s="65"/>
    </row>
    <row r="6" spans="1:5" ht="50.1" customHeight="1" thickBot="1">
      <c r="A6" s="57"/>
      <c r="B6" s="27" t="s">
        <v>28</v>
      </c>
      <c r="C6" s="28" t="s">
        <v>31</v>
      </c>
      <c r="D6" s="4" t="s">
        <v>32</v>
      </c>
    </row>
    <row r="7" spans="1:5" ht="106.5" customHeight="1">
      <c r="A7" s="54" t="s">
        <v>33</v>
      </c>
      <c r="B7" s="29" t="s">
        <v>28</v>
      </c>
      <c r="C7" s="30" t="s">
        <v>34</v>
      </c>
      <c r="D7" s="12" t="s">
        <v>35</v>
      </c>
    </row>
    <row r="8" spans="1:5" ht="50.1" customHeight="1">
      <c r="A8" s="66"/>
      <c r="B8" s="31" t="s">
        <v>28</v>
      </c>
      <c r="C8" s="14" t="s">
        <v>36</v>
      </c>
      <c r="D8" s="13">
        <v>0</v>
      </c>
    </row>
    <row r="9" spans="1:5" ht="54" customHeight="1">
      <c r="A9" s="66"/>
      <c r="B9" s="31" t="s">
        <v>28</v>
      </c>
      <c r="C9" s="14" t="s">
        <v>37</v>
      </c>
      <c r="D9" s="13" t="s">
        <v>38</v>
      </c>
    </row>
    <row r="10" spans="1:5" ht="50.1" customHeight="1">
      <c r="A10" s="66"/>
      <c r="B10" s="31" t="s">
        <v>28</v>
      </c>
      <c r="C10" s="14" t="s">
        <v>39</v>
      </c>
      <c r="D10" s="15" t="s">
        <v>40</v>
      </c>
    </row>
    <row r="11" spans="1:5" ht="50.1" customHeight="1">
      <c r="A11" s="66"/>
      <c r="B11" s="31" t="s">
        <v>28</v>
      </c>
      <c r="C11" s="14" t="s">
        <v>41</v>
      </c>
      <c r="D11" s="13" t="s">
        <v>42</v>
      </c>
    </row>
    <row r="12" spans="1:5" ht="50.1" customHeight="1">
      <c r="A12" s="66"/>
      <c r="B12" s="31" t="s">
        <v>28</v>
      </c>
      <c r="C12" s="14" t="s">
        <v>43</v>
      </c>
      <c r="D12" s="13" t="s">
        <v>44</v>
      </c>
    </row>
    <row r="13" spans="1:5" ht="50.1" customHeight="1" thickBot="1">
      <c r="A13" s="55"/>
      <c r="B13" s="32" t="s">
        <v>28</v>
      </c>
      <c r="C13" s="16" t="s">
        <v>45</v>
      </c>
      <c r="D13" s="17" t="s">
        <v>46</v>
      </c>
    </row>
    <row r="14" spans="1:5" ht="50.1" customHeight="1">
      <c r="A14" s="56" t="s">
        <v>47</v>
      </c>
      <c r="B14" s="33" t="s">
        <v>28</v>
      </c>
      <c r="C14" s="5" t="s">
        <v>48</v>
      </c>
      <c r="D14" s="6" t="s">
        <v>49</v>
      </c>
    </row>
    <row r="15" spans="1:5" ht="50.1" customHeight="1">
      <c r="A15" s="62"/>
      <c r="B15" s="34" t="s">
        <v>28</v>
      </c>
      <c r="C15" s="7" t="s">
        <v>50</v>
      </c>
      <c r="D15" s="8" t="s">
        <v>51</v>
      </c>
    </row>
    <row r="16" spans="1:5" ht="50.1" customHeight="1" thickBot="1">
      <c r="A16" s="57"/>
      <c r="B16" s="35" t="s">
        <v>28</v>
      </c>
      <c r="C16" s="9" t="s">
        <v>52</v>
      </c>
      <c r="D16" s="10" t="s">
        <v>53</v>
      </c>
    </row>
    <row r="17" spans="1:4" ht="50.1" customHeight="1">
      <c r="A17" s="54" t="s">
        <v>54</v>
      </c>
      <c r="B17" s="36" t="s">
        <v>28</v>
      </c>
      <c r="C17" s="18" t="s">
        <v>55</v>
      </c>
      <c r="D17" s="12" t="s">
        <v>56</v>
      </c>
    </row>
    <row r="18" spans="1:4" ht="50.1" customHeight="1" thickBot="1">
      <c r="A18" s="55"/>
      <c r="B18" s="32" t="s">
        <v>28</v>
      </c>
      <c r="C18" s="16" t="s">
        <v>57</v>
      </c>
      <c r="D18" s="17" t="s">
        <v>58</v>
      </c>
    </row>
    <row r="19" spans="1:4" ht="50.1" customHeight="1">
      <c r="A19" s="56" t="s">
        <v>59</v>
      </c>
      <c r="B19" s="33" t="s">
        <v>28</v>
      </c>
      <c r="C19" s="5" t="s">
        <v>60</v>
      </c>
      <c r="D19" s="6" t="s">
        <v>61</v>
      </c>
    </row>
    <row r="20" spans="1:4" ht="50.1" customHeight="1" thickBot="1">
      <c r="A20" s="57"/>
      <c r="B20" s="35" t="s">
        <v>28</v>
      </c>
      <c r="C20" s="9" t="s">
        <v>62</v>
      </c>
      <c r="D20" s="10" t="s">
        <v>63</v>
      </c>
    </row>
    <row r="21" spans="1:4" ht="50.1" customHeight="1"/>
    <row r="22" spans="1:4" ht="50.1" customHeight="1"/>
    <row r="23" spans="1:4" ht="50.1" customHeight="1"/>
    <row r="24" spans="1:4" ht="50.1" customHeight="1"/>
    <row r="25" spans="1:4" ht="50.1" customHeight="1"/>
    <row r="26" spans="1:4" ht="50.1" customHeight="1"/>
    <row r="27" spans="1:4" ht="50.1" customHeight="1"/>
  </sheetData>
  <mergeCells count="9">
    <mergeCell ref="A17:A18"/>
    <mergeCell ref="A19:A20"/>
    <mergeCell ref="B3:C3"/>
    <mergeCell ref="A1:D1"/>
    <mergeCell ref="B2:C2"/>
    <mergeCell ref="A3:A6"/>
    <mergeCell ref="D3:D5"/>
    <mergeCell ref="A7:A13"/>
    <mergeCell ref="A14:A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25"/>
  <sheetViews>
    <sheetView topLeftCell="B1" zoomScale="70" zoomScaleNormal="70" workbookViewId="0">
      <pane ySplit="8" topLeftCell="A9" activePane="bottomLeft" state="frozen"/>
      <selection pane="bottomLeft" activeCell="T15" sqref="T15"/>
    </sheetView>
  </sheetViews>
  <sheetFormatPr baseColWidth="10" defaultRowHeight="15"/>
  <cols>
    <col min="1" max="1" width="27.140625" style="3" customWidth="1"/>
    <col min="2" max="2" width="3.28515625" style="3" customWidth="1"/>
    <col min="3" max="3" width="35.85546875" style="1" bestFit="1" customWidth="1"/>
    <col min="4" max="4" width="45.85546875" style="1" customWidth="1"/>
    <col min="5" max="5" width="36" style="1" customWidth="1"/>
    <col min="6" max="6" width="16.5703125" style="3" customWidth="1"/>
    <col min="7" max="7" width="10.7109375" style="3" customWidth="1"/>
    <col min="8" max="8" width="5.85546875" style="1" customWidth="1"/>
    <col min="9" max="19" width="5.7109375" style="1" customWidth="1"/>
    <col min="20" max="20" width="13.85546875" style="2" bestFit="1" customWidth="1"/>
    <col min="21" max="16384" width="11.42578125" style="1"/>
  </cols>
  <sheetData>
    <row r="5" spans="1:20" ht="36" customHeight="1"/>
    <row r="6" spans="1:20" ht="50.25" customHeight="1" thickBot="1">
      <c r="A6" s="72" t="s">
        <v>65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18.75">
      <c r="A7" s="70" t="s">
        <v>16</v>
      </c>
      <c r="B7" s="76" t="s">
        <v>64</v>
      </c>
      <c r="C7" s="70" t="s">
        <v>0</v>
      </c>
      <c r="D7" s="78" t="s">
        <v>1</v>
      </c>
      <c r="E7" s="78" t="s">
        <v>2</v>
      </c>
      <c r="F7" s="74" t="s">
        <v>18</v>
      </c>
      <c r="G7" s="75"/>
      <c r="H7" s="78" t="s">
        <v>17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9" t="s">
        <v>15</v>
      </c>
    </row>
    <row r="8" spans="1:20" ht="40.5" customHeight="1">
      <c r="A8" s="71"/>
      <c r="B8" s="77"/>
      <c r="C8" s="71"/>
      <c r="D8" s="81"/>
      <c r="E8" s="81"/>
      <c r="F8" s="38" t="s">
        <v>19</v>
      </c>
      <c r="G8" s="38" t="s">
        <v>20</v>
      </c>
      <c r="H8" s="39" t="s">
        <v>3</v>
      </c>
      <c r="I8" s="39" t="s">
        <v>4</v>
      </c>
      <c r="J8" s="39" t="s">
        <v>5</v>
      </c>
      <c r="K8" s="39" t="s">
        <v>6</v>
      </c>
      <c r="L8" s="39" t="s">
        <v>7</v>
      </c>
      <c r="M8" s="39" t="s">
        <v>8</v>
      </c>
      <c r="N8" s="39" t="s">
        <v>9</v>
      </c>
      <c r="O8" s="39" t="s">
        <v>10</v>
      </c>
      <c r="P8" s="39" t="s">
        <v>11</v>
      </c>
      <c r="Q8" s="39" t="s">
        <v>12</v>
      </c>
      <c r="R8" s="39" t="s">
        <v>13</v>
      </c>
      <c r="S8" s="39" t="s">
        <v>14</v>
      </c>
      <c r="T8" s="80"/>
    </row>
    <row r="9" spans="1:20" ht="49.5" customHeight="1">
      <c r="A9" s="73" t="s">
        <v>110</v>
      </c>
      <c r="B9" s="40"/>
      <c r="C9" s="67" t="s">
        <v>69</v>
      </c>
      <c r="D9" s="41" t="s">
        <v>70</v>
      </c>
      <c r="E9" s="42" t="s">
        <v>112</v>
      </c>
      <c r="F9" s="40" t="s">
        <v>113</v>
      </c>
      <c r="G9" s="40">
        <v>4</v>
      </c>
      <c r="H9" s="46"/>
      <c r="I9" s="46"/>
      <c r="J9" s="47">
        <v>1</v>
      </c>
      <c r="K9" s="47"/>
      <c r="L9" s="47"/>
      <c r="M9" s="47">
        <v>1</v>
      </c>
      <c r="N9" s="47"/>
      <c r="O9" s="47"/>
      <c r="P9" s="46">
        <v>1</v>
      </c>
      <c r="Q9" s="46"/>
      <c r="R9" s="46"/>
      <c r="S9" s="46">
        <v>1</v>
      </c>
      <c r="T9" s="44"/>
    </row>
    <row r="10" spans="1:20" ht="60" customHeight="1">
      <c r="A10" s="73"/>
      <c r="B10" s="40"/>
      <c r="C10" s="67"/>
      <c r="D10" s="40" t="s">
        <v>71</v>
      </c>
      <c r="E10" s="42" t="s">
        <v>77</v>
      </c>
      <c r="F10" s="40" t="s">
        <v>114</v>
      </c>
      <c r="G10" s="40">
        <v>1</v>
      </c>
      <c r="H10" s="43">
        <v>0.08</v>
      </c>
      <c r="I10" s="43">
        <v>0.08</v>
      </c>
      <c r="J10" s="43">
        <v>0.08</v>
      </c>
      <c r="K10" s="43">
        <v>0.08</v>
      </c>
      <c r="L10" s="43">
        <v>0.08</v>
      </c>
      <c r="M10" s="43">
        <v>0.08</v>
      </c>
      <c r="N10" s="43">
        <v>0.08</v>
      </c>
      <c r="O10" s="43">
        <v>0.08</v>
      </c>
      <c r="P10" s="43">
        <v>0.08</v>
      </c>
      <c r="Q10" s="43">
        <v>0.08</v>
      </c>
      <c r="R10" s="43">
        <v>0.08</v>
      </c>
      <c r="S10" s="43">
        <v>0.08</v>
      </c>
      <c r="T10" s="44"/>
    </row>
    <row r="11" spans="1:20" ht="45" customHeight="1">
      <c r="A11" s="68" t="s">
        <v>98</v>
      </c>
      <c r="B11" s="40"/>
      <c r="C11" s="67" t="s">
        <v>72</v>
      </c>
      <c r="D11" s="1" t="s">
        <v>111</v>
      </c>
      <c r="E11" s="42" t="s">
        <v>103</v>
      </c>
      <c r="F11" s="40" t="s">
        <v>115</v>
      </c>
      <c r="G11" s="40">
        <v>2</v>
      </c>
      <c r="H11" s="40"/>
      <c r="I11" s="40"/>
      <c r="J11" s="40"/>
      <c r="K11" s="40"/>
      <c r="L11" s="40"/>
      <c r="M11" s="40"/>
      <c r="N11" s="40">
        <v>1</v>
      </c>
      <c r="O11" s="40">
        <v>1</v>
      </c>
      <c r="P11" s="40"/>
      <c r="Q11" s="40"/>
      <c r="R11" s="40"/>
      <c r="S11" s="40"/>
      <c r="T11" s="44">
        <v>20000</v>
      </c>
    </row>
    <row r="12" spans="1:20" ht="30" customHeight="1">
      <c r="A12" s="82"/>
      <c r="B12" s="40"/>
      <c r="C12" s="67"/>
      <c r="D12" s="68" t="s">
        <v>66</v>
      </c>
      <c r="E12" s="42" t="s">
        <v>79</v>
      </c>
      <c r="F12" s="40" t="s">
        <v>113</v>
      </c>
      <c r="G12" s="40" t="s">
        <v>78</v>
      </c>
      <c r="H12" s="43">
        <v>0.25</v>
      </c>
      <c r="I12" s="40"/>
      <c r="J12" s="40"/>
      <c r="K12" s="43">
        <v>0.25</v>
      </c>
      <c r="L12" s="40"/>
      <c r="M12" s="40"/>
      <c r="N12" s="43">
        <v>0.25</v>
      </c>
      <c r="O12" s="40"/>
      <c r="P12" s="40"/>
      <c r="Q12" s="43">
        <v>0.25</v>
      </c>
      <c r="R12" s="40"/>
      <c r="S12" s="40"/>
      <c r="T12" s="44"/>
    </row>
    <row r="13" spans="1:20" ht="30" customHeight="1">
      <c r="A13" s="82"/>
      <c r="B13" s="40"/>
      <c r="C13" s="67"/>
      <c r="D13" s="69"/>
      <c r="E13" s="42" t="s">
        <v>80</v>
      </c>
      <c r="F13" s="40" t="s">
        <v>81</v>
      </c>
      <c r="G13" s="40">
        <v>3</v>
      </c>
      <c r="H13" s="40">
        <v>1</v>
      </c>
      <c r="I13" s="40"/>
      <c r="J13" s="40"/>
      <c r="K13" s="40"/>
      <c r="L13" s="40">
        <v>1</v>
      </c>
      <c r="M13" s="40"/>
      <c r="N13" s="40"/>
      <c r="O13" s="40"/>
      <c r="P13" s="40">
        <v>1</v>
      </c>
      <c r="Q13" s="40"/>
      <c r="R13" s="40"/>
      <c r="S13" s="40"/>
      <c r="T13" s="44"/>
    </row>
    <row r="14" spans="1:20" ht="30" customHeight="1">
      <c r="A14" s="82"/>
      <c r="B14" s="40"/>
      <c r="C14" s="67"/>
      <c r="D14" s="40" t="s">
        <v>67</v>
      </c>
      <c r="E14" s="42" t="s">
        <v>82</v>
      </c>
      <c r="F14" s="40" t="s">
        <v>116</v>
      </c>
      <c r="G14" s="40">
        <v>12</v>
      </c>
      <c r="H14" s="40">
        <v>1</v>
      </c>
      <c r="I14" s="40">
        <v>1</v>
      </c>
      <c r="J14" s="40">
        <v>1</v>
      </c>
      <c r="K14" s="40">
        <v>1</v>
      </c>
      <c r="L14" s="40">
        <v>1</v>
      </c>
      <c r="M14" s="40">
        <v>1</v>
      </c>
      <c r="N14" s="40">
        <v>1</v>
      </c>
      <c r="O14" s="40">
        <v>1</v>
      </c>
      <c r="P14" s="40">
        <v>1</v>
      </c>
      <c r="Q14" s="40">
        <v>1</v>
      </c>
      <c r="R14" s="40">
        <v>1</v>
      </c>
      <c r="S14" s="40">
        <v>1</v>
      </c>
      <c r="T14" s="44">
        <v>10000</v>
      </c>
    </row>
    <row r="15" spans="1:20" s="37" customFormat="1" ht="30" customHeight="1">
      <c r="A15" s="69"/>
      <c r="B15" s="40"/>
      <c r="C15" s="67"/>
      <c r="D15" s="40" t="s">
        <v>68</v>
      </c>
      <c r="E15" s="42" t="s">
        <v>83</v>
      </c>
      <c r="F15" s="40" t="s">
        <v>116</v>
      </c>
      <c r="G15" s="40">
        <v>2</v>
      </c>
      <c r="H15" s="46">
        <v>1</v>
      </c>
      <c r="I15" s="46"/>
      <c r="J15" s="46"/>
      <c r="K15" s="46"/>
      <c r="L15" s="46"/>
      <c r="M15" s="46"/>
      <c r="N15" s="46">
        <v>1</v>
      </c>
      <c r="O15" s="46"/>
      <c r="P15" s="46"/>
      <c r="Q15" s="46"/>
      <c r="R15" s="46"/>
      <c r="S15" s="46"/>
      <c r="T15" s="44"/>
    </row>
    <row r="16" spans="1:20" ht="30" customHeight="1">
      <c r="A16" s="68" t="s">
        <v>97</v>
      </c>
      <c r="B16" s="40"/>
      <c r="C16" s="67" t="s">
        <v>73</v>
      </c>
      <c r="D16" s="40" t="s">
        <v>74</v>
      </c>
      <c r="E16" s="42" t="s">
        <v>84</v>
      </c>
      <c r="F16" s="40" t="s">
        <v>118</v>
      </c>
      <c r="G16" s="40">
        <v>1</v>
      </c>
      <c r="H16" s="40">
        <v>1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4"/>
    </row>
    <row r="17" spans="1:20" ht="30" customHeight="1">
      <c r="A17" s="82"/>
      <c r="B17" s="40"/>
      <c r="C17" s="67"/>
      <c r="D17" s="40" t="s">
        <v>75</v>
      </c>
      <c r="E17" s="42" t="s">
        <v>85</v>
      </c>
      <c r="F17" s="40" t="s">
        <v>117</v>
      </c>
      <c r="G17" s="40" t="s">
        <v>78</v>
      </c>
      <c r="H17" s="43">
        <v>0.5</v>
      </c>
      <c r="I17" s="43">
        <v>0.5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4"/>
    </row>
    <row r="18" spans="1:20" ht="55.5" customHeight="1">
      <c r="A18" s="82"/>
      <c r="B18" s="40"/>
      <c r="C18" s="67"/>
      <c r="D18" s="40" t="s">
        <v>76</v>
      </c>
      <c r="E18" s="42" t="s">
        <v>86</v>
      </c>
      <c r="F18" s="40" t="s">
        <v>106</v>
      </c>
      <c r="G18" s="40" t="s">
        <v>78</v>
      </c>
      <c r="H18" s="43">
        <v>0.35</v>
      </c>
      <c r="I18" s="43">
        <v>0.35</v>
      </c>
      <c r="J18" s="43">
        <v>0.3</v>
      </c>
      <c r="K18" s="40"/>
      <c r="L18" s="40"/>
      <c r="M18" s="40"/>
      <c r="N18" s="40"/>
      <c r="O18" s="40"/>
      <c r="P18" s="40"/>
      <c r="Q18" s="40"/>
      <c r="R18" s="40"/>
      <c r="S18" s="40"/>
      <c r="T18" s="44"/>
    </row>
    <row r="19" spans="1:20" ht="30" customHeight="1">
      <c r="A19" s="68" t="s">
        <v>95</v>
      </c>
      <c r="B19" s="40"/>
      <c r="C19" s="83" t="s">
        <v>87</v>
      </c>
      <c r="D19" s="40" t="s">
        <v>88</v>
      </c>
      <c r="E19" s="42" t="s">
        <v>90</v>
      </c>
      <c r="F19" s="40" t="s">
        <v>105</v>
      </c>
      <c r="G19" s="40" t="s">
        <v>78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3">
        <v>0.08</v>
      </c>
      <c r="Q19" s="43">
        <v>0.08</v>
      </c>
      <c r="R19" s="43">
        <v>0.08</v>
      </c>
      <c r="S19" s="43">
        <v>0.08</v>
      </c>
      <c r="T19" s="44"/>
    </row>
    <row r="20" spans="1:20" ht="47.25" customHeight="1">
      <c r="A20" s="69"/>
      <c r="B20" s="40"/>
      <c r="C20" s="84"/>
      <c r="D20" s="40" t="s">
        <v>89</v>
      </c>
      <c r="E20" s="42" t="s">
        <v>91</v>
      </c>
      <c r="F20" s="40" t="s">
        <v>105</v>
      </c>
      <c r="G20" s="40" t="s">
        <v>78</v>
      </c>
      <c r="H20" s="43">
        <v>0.08</v>
      </c>
      <c r="I20" s="43">
        <v>0.08</v>
      </c>
      <c r="J20" s="43">
        <v>0.08</v>
      </c>
      <c r="K20" s="43">
        <v>0.08</v>
      </c>
      <c r="L20" s="43">
        <v>0.08</v>
      </c>
      <c r="M20" s="43">
        <v>0.08</v>
      </c>
      <c r="N20" s="43">
        <v>0.08</v>
      </c>
      <c r="O20" s="43">
        <v>0.08</v>
      </c>
      <c r="P20" s="43">
        <v>0.08</v>
      </c>
      <c r="Q20" s="43">
        <v>0.08</v>
      </c>
      <c r="R20" s="43">
        <v>0.08</v>
      </c>
      <c r="S20" s="43">
        <v>0.08</v>
      </c>
      <c r="T20" s="44"/>
    </row>
    <row r="21" spans="1:20" ht="30" customHeight="1">
      <c r="A21" s="68" t="s">
        <v>96</v>
      </c>
      <c r="B21" s="40"/>
      <c r="C21" s="67" t="s">
        <v>92</v>
      </c>
      <c r="D21" s="40" t="s">
        <v>93</v>
      </c>
      <c r="E21" s="42" t="s">
        <v>107</v>
      </c>
      <c r="F21" s="40" t="s">
        <v>105</v>
      </c>
      <c r="G21" s="40" t="s">
        <v>78</v>
      </c>
      <c r="H21" s="43">
        <v>0.08</v>
      </c>
      <c r="I21" s="43">
        <v>0.08</v>
      </c>
      <c r="J21" s="43">
        <v>0.08</v>
      </c>
      <c r="K21" s="43">
        <v>0.08</v>
      </c>
      <c r="L21" s="43">
        <v>0.08</v>
      </c>
      <c r="M21" s="43">
        <v>0.08</v>
      </c>
      <c r="N21" s="43">
        <v>0.08</v>
      </c>
      <c r="O21" s="43">
        <v>0.08</v>
      </c>
      <c r="P21" s="43">
        <v>0.08</v>
      </c>
      <c r="Q21" s="43">
        <v>0.08</v>
      </c>
      <c r="R21" s="43">
        <v>0.08</v>
      </c>
      <c r="S21" s="43">
        <v>0.08</v>
      </c>
      <c r="T21" s="44"/>
    </row>
    <row r="22" spans="1:20" ht="30" customHeight="1">
      <c r="A22" s="69"/>
      <c r="B22" s="40"/>
      <c r="C22" s="67"/>
      <c r="D22" s="40" t="s">
        <v>94</v>
      </c>
      <c r="E22" s="42" t="s">
        <v>108</v>
      </c>
      <c r="F22" s="40" t="s">
        <v>105</v>
      </c>
      <c r="G22" s="40" t="s">
        <v>78</v>
      </c>
      <c r="H22" s="43">
        <v>0.08</v>
      </c>
      <c r="I22" s="43">
        <v>0.08</v>
      </c>
      <c r="J22" s="43">
        <v>0.08</v>
      </c>
      <c r="K22" s="43">
        <v>0.08</v>
      </c>
      <c r="L22" s="43">
        <v>0.08</v>
      </c>
      <c r="M22" s="43">
        <v>0.08</v>
      </c>
      <c r="N22" s="43">
        <v>0.08</v>
      </c>
      <c r="O22" s="43">
        <v>0.08</v>
      </c>
      <c r="P22" s="43">
        <v>0.08</v>
      </c>
      <c r="Q22" s="43">
        <v>0.08</v>
      </c>
      <c r="R22" s="43">
        <v>0.08</v>
      </c>
      <c r="S22" s="43">
        <v>0.08</v>
      </c>
      <c r="T22" s="44"/>
    </row>
    <row r="23" spans="1:20" ht="57.75" customHeight="1">
      <c r="A23" s="68" t="s">
        <v>109</v>
      </c>
      <c r="B23" s="40"/>
      <c r="C23" s="67" t="s">
        <v>99</v>
      </c>
      <c r="D23" s="40" t="s">
        <v>100</v>
      </c>
      <c r="E23" s="42" t="s">
        <v>101</v>
      </c>
      <c r="F23" s="40" t="s">
        <v>102</v>
      </c>
      <c r="G23" s="40">
        <v>24</v>
      </c>
      <c r="H23" s="40">
        <v>2</v>
      </c>
      <c r="I23" s="40">
        <v>2</v>
      </c>
      <c r="J23" s="40">
        <v>2</v>
      </c>
      <c r="K23" s="40">
        <v>2</v>
      </c>
      <c r="L23" s="40">
        <v>2</v>
      </c>
      <c r="M23" s="40">
        <v>2</v>
      </c>
      <c r="N23" s="40">
        <v>2</v>
      </c>
      <c r="O23" s="40">
        <v>2</v>
      </c>
      <c r="P23" s="40">
        <v>2</v>
      </c>
      <c r="Q23" s="40">
        <v>2</v>
      </c>
      <c r="R23" s="40">
        <v>2</v>
      </c>
      <c r="S23" s="40">
        <v>2</v>
      </c>
      <c r="T23" s="44"/>
    </row>
    <row r="24" spans="1:20" ht="40.5" customHeight="1">
      <c r="A24" s="69"/>
      <c r="B24" s="40"/>
      <c r="C24" s="67"/>
      <c r="D24" s="40" t="s">
        <v>104</v>
      </c>
      <c r="E24" s="40" t="s">
        <v>119</v>
      </c>
      <c r="F24" s="40" t="s">
        <v>102</v>
      </c>
      <c r="G24" s="40">
        <v>3</v>
      </c>
      <c r="H24" s="40">
        <v>1</v>
      </c>
      <c r="I24" s="40"/>
      <c r="J24" s="40"/>
      <c r="K24" s="40"/>
      <c r="L24" s="40"/>
      <c r="M24" s="40">
        <v>1</v>
      </c>
      <c r="N24" s="40"/>
      <c r="O24" s="40"/>
      <c r="P24" s="40"/>
      <c r="Q24" s="40"/>
      <c r="R24" s="40">
        <v>1</v>
      </c>
      <c r="S24" s="40"/>
      <c r="T24" s="44"/>
    </row>
    <row r="25" spans="1:20" ht="29.25" customHeight="1">
      <c r="C25" s="45"/>
    </row>
  </sheetData>
  <mergeCells count="22">
    <mergeCell ref="A19:A20"/>
    <mergeCell ref="A21:A22"/>
    <mergeCell ref="A16:A18"/>
    <mergeCell ref="A11:A15"/>
    <mergeCell ref="C23:C24"/>
    <mergeCell ref="A23:A24"/>
    <mergeCell ref="C16:C18"/>
    <mergeCell ref="C19:C20"/>
    <mergeCell ref="C21:C22"/>
    <mergeCell ref="C11:C15"/>
    <mergeCell ref="C9:C10"/>
    <mergeCell ref="D12:D13"/>
    <mergeCell ref="A7:A8"/>
    <mergeCell ref="A6:T6"/>
    <mergeCell ref="A9:A10"/>
    <mergeCell ref="F7:G7"/>
    <mergeCell ref="B7:B8"/>
    <mergeCell ref="H7:S7"/>
    <mergeCell ref="T7:T8"/>
    <mergeCell ref="D7:D8"/>
    <mergeCell ref="E7:E8"/>
    <mergeCell ref="C7:C8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73"/>
  <sheetViews>
    <sheetView tabSelected="1" topLeftCell="A12" workbookViewId="0">
      <selection activeCell="C21" sqref="C21"/>
    </sheetView>
  </sheetViews>
  <sheetFormatPr baseColWidth="10" defaultRowHeight="15"/>
  <cols>
    <col min="1" max="1" width="57.140625" style="45" customWidth="1"/>
    <col min="2" max="2" width="11.42578125" style="45"/>
    <col min="3" max="3" width="15.140625" style="45" customWidth="1"/>
    <col min="4" max="16384" width="11.42578125" style="45"/>
  </cols>
  <sheetData>
    <row r="6" spans="1:5" ht="18.75" customHeight="1">
      <c r="A6" s="85" t="s">
        <v>120</v>
      </c>
      <c r="B6" s="85"/>
      <c r="C6" s="85"/>
      <c r="D6" s="85"/>
      <c r="E6" s="85"/>
    </row>
    <row r="7" spans="1:5" ht="30" customHeight="1">
      <c r="A7" s="50" t="s">
        <v>121</v>
      </c>
      <c r="B7" s="50" t="s">
        <v>122</v>
      </c>
      <c r="C7" s="50" t="s">
        <v>20</v>
      </c>
      <c r="D7" s="50" t="s">
        <v>127</v>
      </c>
      <c r="E7" s="50" t="s">
        <v>128</v>
      </c>
    </row>
    <row r="8" spans="1:5" ht="30" customHeight="1">
      <c r="A8" s="48" t="s">
        <v>135</v>
      </c>
      <c r="B8" s="48" t="s">
        <v>122</v>
      </c>
      <c r="C8" s="49">
        <v>6</v>
      </c>
      <c r="D8" s="51">
        <v>1300</v>
      </c>
      <c r="E8" s="51">
        <f>(C8)*(D8)</f>
        <v>7800</v>
      </c>
    </row>
    <row r="9" spans="1:5" ht="30" customHeight="1">
      <c r="A9" s="48" t="s">
        <v>123</v>
      </c>
      <c r="B9" s="48" t="s">
        <v>126</v>
      </c>
      <c r="C9" s="49">
        <v>1</v>
      </c>
      <c r="D9" s="51">
        <v>5695</v>
      </c>
      <c r="E9" s="51">
        <f t="shared" ref="E9:E20" si="0">(C9)*(D9)</f>
        <v>5695</v>
      </c>
    </row>
    <row r="10" spans="1:5" ht="30" customHeight="1">
      <c r="A10" s="48" t="s">
        <v>137</v>
      </c>
      <c r="B10" s="48" t="s">
        <v>126</v>
      </c>
      <c r="C10" s="49">
        <v>2</v>
      </c>
      <c r="D10" s="51">
        <v>2500</v>
      </c>
      <c r="E10" s="51">
        <f t="shared" si="0"/>
        <v>5000</v>
      </c>
    </row>
    <row r="11" spans="1:5" ht="30" customHeight="1">
      <c r="A11" s="48" t="s">
        <v>124</v>
      </c>
      <c r="B11" s="48" t="s">
        <v>126</v>
      </c>
      <c r="C11" s="49">
        <v>2</v>
      </c>
      <c r="D11" s="51">
        <v>600</v>
      </c>
      <c r="E11" s="51">
        <f t="shared" si="0"/>
        <v>1200</v>
      </c>
    </row>
    <row r="12" spans="1:5" ht="30" customHeight="1">
      <c r="A12" s="48" t="s">
        <v>125</v>
      </c>
      <c r="B12" s="48" t="s">
        <v>126</v>
      </c>
      <c r="C12" s="49">
        <v>1</v>
      </c>
      <c r="D12" s="51">
        <v>3900</v>
      </c>
      <c r="E12" s="51">
        <f t="shared" si="0"/>
        <v>3900</v>
      </c>
    </row>
    <row r="13" spans="1:5" ht="30" customHeight="1">
      <c r="A13" s="48" t="s">
        <v>129</v>
      </c>
      <c r="B13" s="48" t="s">
        <v>126</v>
      </c>
      <c r="C13" s="49">
        <v>1</v>
      </c>
      <c r="D13" s="51">
        <v>1792</v>
      </c>
      <c r="E13" s="51">
        <f t="shared" si="0"/>
        <v>1792</v>
      </c>
    </row>
    <row r="14" spans="1:5" ht="30" customHeight="1">
      <c r="A14" s="48" t="s">
        <v>130</v>
      </c>
      <c r="B14" s="48" t="s">
        <v>126</v>
      </c>
      <c r="C14" s="49">
        <v>1</v>
      </c>
      <c r="D14" s="51">
        <v>1650</v>
      </c>
      <c r="E14" s="51">
        <f t="shared" si="0"/>
        <v>1650</v>
      </c>
    </row>
    <row r="15" spans="1:5" ht="30" customHeight="1">
      <c r="A15" s="48" t="s">
        <v>132</v>
      </c>
      <c r="B15" s="48" t="s">
        <v>126</v>
      </c>
      <c r="C15" s="49">
        <v>1000</v>
      </c>
      <c r="D15" s="51">
        <v>10</v>
      </c>
      <c r="E15" s="51">
        <f t="shared" si="0"/>
        <v>10000</v>
      </c>
    </row>
    <row r="16" spans="1:5" ht="30" customHeight="1">
      <c r="A16" s="48" t="s">
        <v>131</v>
      </c>
      <c r="B16" s="48" t="s">
        <v>126</v>
      </c>
      <c r="C16" s="49">
        <v>600</v>
      </c>
      <c r="D16" s="51">
        <v>3</v>
      </c>
      <c r="E16" s="51">
        <f t="shared" si="0"/>
        <v>1800</v>
      </c>
    </row>
    <row r="17" spans="1:5" ht="30" customHeight="1">
      <c r="A17" s="48" t="s">
        <v>133</v>
      </c>
      <c r="B17" s="48" t="s">
        <v>126</v>
      </c>
      <c r="C17" s="49">
        <v>1</v>
      </c>
      <c r="D17" s="51">
        <v>2000</v>
      </c>
      <c r="E17" s="51">
        <f t="shared" si="0"/>
        <v>2000</v>
      </c>
    </row>
    <row r="18" spans="1:5" ht="30" customHeight="1">
      <c r="A18" s="48" t="s">
        <v>134</v>
      </c>
      <c r="B18" s="48" t="s">
        <v>126</v>
      </c>
      <c r="C18" s="49">
        <v>550</v>
      </c>
      <c r="D18" s="51">
        <v>8</v>
      </c>
      <c r="E18" s="51">
        <f t="shared" si="0"/>
        <v>4400</v>
      </c>
    </row>
    <row r="19" spans="1:5" ht="30" customHeight="1">
      <c r="A19" s="48" t="s">
        <v>138</v>
      </c>
      <c r="B19" s="48" t="s">
        <v>138</v>
      </c>
      <c r="C19" s="53">
        <v>4</v>
      </c>
      <c r="D19" s="51">
        <v>5000</v>
      </c>
      <c r="E19" s="51">
        <f t="shared" si="0"/>
        <v>20000</v>
      </c>
    </row>
    <row r="20" spans="1:5" ht="30" customHeight="1">
      <c r="A20" s="48" t="s">
        <v>136</v>
      </c>
      <c r="B20" s="48" t="s">
        <v>126</v>
      </c>
      <c r="C20" s="49">
        <v>1000</v>
      </c>
      <c r="D20" s="51">
        <v>0.5</v>
      </c>
      <c r="E20" s="48">
        <f t="shared" si="0"/>
        <v>500</v>
      </c>
    </row>
    <row r="21" spans="1:5" ht="30" customHeight="1">
      <c r="E21" s="52">
        <f>SUM(E8:E20)</f>
        <v>65737</v>
      </c>
    </row>
    <row r="22" spans="1:5" ht="30" customHeight="1"/>
    <row r="23" spans="1:5" ht="30" customHeight="1"/>
    <row r="24" spans="1:5" ht="30" customHeight="1"/>
    <row r="25" spans="1:5" ht="30" customHeight="1"/>
    <row r="26" spans="1:5" ht="30" customHeight="1"/>
    <row r="27" spans="1:5" ht="30" customHeight="1"/>
    <row r="28" spans="1:5" ht="30" customHeight="1"/>
    <row r="29" spans="1:5" ht="30" customHeight="1"/>
    <row r="30" spans="1:5" ht="30" customHeight="1"/>
    <row r="31" spans="1:5" ht="30" customHeight="1"/>
    <row r="32" spans="1: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</sheetData>
  <mergeCells count="1">
    <mergeCell ref="A6:E6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CLAS.PROG</vt:lpstr>
      <vt:lpstr>PREVENCIÓN</vt:lpstr>
      <vt:lpstr>REQUERIMIENTOS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DARE JAMAY</cp:lastModifiedBy>
  <dcterms:created xsi:type="dcterms:W3CDTF">2015-11-20T15:55:24Z</dcterms:created>
  <dcterms:modified xsi:type="dcterms:W3CDTF">2015-12-04T21:29:45Z</dcterms:modified>
</cp:coreProperties>
</file>