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1"/>
  </bookViews>
  <sheets>
    <sheet name="POA DEPARTAMENTO DE" sheetId="5" r:id="rId1"/>
    <sheet name="REQUERIMIENTOS" sheetId="3" r:id="rId2"/>
  </sheets>
  <calcPr calcId="124519"/>
</workbook>
</file>

<file path=xl/calcChain.xml><?xml version="1.0" encoding="utf-8"?>
<calcChain xmlns="http://schemas.openxmlformats.org/spreadsheetml/2006/main">
  <c r="E23" i="3"/>
  <c r="E22"/>
  <c r="E13"/>
  <c r="E38"/>
  <c r="E39"/>
  <c r="E35"/>
  <c r="E29"/>
  <c r="E16"/>
  <c r="E17"/>
  <c r="E20"/>
  <c r="E32"/>
  <c r="E40"/>
  <c r="E34"/>
  <c r="E33"/>
  <c r="E8"/>
  <c r="E9"/>
  <c r="E10"/>
  <c r="E11"/>
  <c r="E12"/>
  <c r="E14"/>
  <c r="E15"/>
  <c r="E18"/>
  <c r="E19"/>
  <c r="E21"/>
  <c r="E24"/>
  <c r="E25"/>
  <c r="E26"/>
  <c r="E27"/>
  <c r="E28"/>
  <c r="E30"/>
  <c r="E31"/>
  <c r="E36"/>
  <c r="E37"/>
  <c r="E41"/>
  <c r="E42"/>
  <c r="E43"/>
  <c r="E44"/>
  <c r="E45"/>
  <c r="E46"/>
  <c r="E49"/>
  <c r="D1048569"/>
</calcChain>
</file>

<file path=xl/sharedStrings.xml><?xml version="1.0" encoding="utf-8"?>
<sst xmlns="http://schemas.openxmlformats.org/spreadsheetml/2006/main" count="155" uniqueCount="114">
  <si>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</si>
  <si>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</si>
  <si>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</si>
  <si>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</si>
  <si>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</si>
  <si>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</si>
  <si>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</si>
  <si>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</si>
  <si>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</si>
  <si>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</si>
  <si>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</si>
  <si>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</si>
  <si>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</si>
  <si>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</si>
  <si>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</si>
  <si>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</si>
  <si>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</si>
  <si>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</si>
  <si>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</si>
  <si>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</si>
  <si>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REQUERIMIENTOS DE MATERIALES Y SUMINISTROS</t>
  </si>
  <si>
    <t>CASA</t>
  </si>
  <si>
    <t>EVENTO</t>
  </si>
  <si>
    <t>Programa "DEPORTES"</t>
  </si>
  <si>
    <t>TRACTOR</t>
  </si>
  <si>
    <t>INSTALACIONES DEPORTIVAS  ESCOLARES DIGNAS</t>
  </si>
  <si>
    <t xml:space="preserve">MANTENIMIENTO Y  REHABILITACION INSTALACIONES DEPORTIVAS DE TODO EL MUNICIPIO </t>
  </si>
  <si>
    <t>INFREAESTRUCTURA Y EQUIPAMIENTO DEPORTIVO</t>
  </si>
  <si>
    <t>MALLA Y MAMPOSTEO PERIMETRAL DE LA CANCHA DE BASKETBOL LA CASTELLANA</t>
  </si>
  <si>
    <t>BAÑOS, GRADAS, CANCHA DE VOLEIBOL EN LA CANCHA DE SAN MIGUEL</t>
  </si>
  <si>
    <t>CASA DEL DEPORTISTA</t>
  </si>
  <si>
    <t>GRADAS, ALUMBRADO, MALLA Y  PASTO SINTETICO EN CANCHA DE FUTBOL RAPIDO EN OLIVOS</t>
  </si>
  <si>
    <t>BODEGA PARA MATERIAL DEPORTIVO Y MAQUINARIA EN EL TROMPO</t>
  </si>
  <si>
    <t>MTO UNIDAD DEPORTIVA EL MALECON</t>
  </si>
  <si>
    <t>MTO UNIDAD DEPORTIVA OLIVOS</t>
  </si>
  <si>
    <t>MTO UNIDAD DEPORTIVA EL TROMPO</t>
  </si>
  <si>
    <t>FOMENTO A LAS ACTIVIDADES DEPORTIVAS</t>
  </si>
  <si>
    <t>ESCUELA</t>
  </si>
  <si>
    <t>INSTALACION</t>
  </si>
  <si>
    <t>%</t>
  </si>
  <si>
    <t>PREMIACION DE LIGAS DEPORTIVAS</t>
  </si>
  <si>
    <t>TORNEO</t>
  </si>
  <si>
    <t>MINIOLIMPIADAS DEPORTIVAS</t>
  </si>
  <si>
    <t>FUEGO PATRIO</t>
  </si>
  <si>
    <t>ESCUELAS DE INICIACION DEPORTIVA</t>
  </si>
  <si>
    <t>TALLER  DE ORIENTACION Y VALORES</t>
  </si>
  <si>
    <t>ASESORIA NUTRICIONAL</t>
  </si>
  <si>
    <t>TALLER DE PRACTICAS DEPORTIVAS</t>
  </si>
  <si>
    <t>CLASE</t>
  </si>
  <si>
    <t>ASESORIA</t>
  </si>
  <si>
    <t>HORA</t>
  </si>
  <si>
    <t>SET DE HERRAMIENTAS PARA EL MTO DEPORTIVO</t>
  </si>
  <si>
    <t>SET</t>
  </si>
  <si>
    <t>BODEGA</t>
  </si>
  <si>
    <t>MEDALLAS CATEGORIA A</t>
  </si>
  <si>
    <t>MEDALLAS CATEGORIA B</t>
  </si>
  <si>
    <t xml:space="preserve">TROFEOS </t>
  </si>
  <si>
    <t>SOPLADORA</t>
  </si>
  <si>
    <t>FERTILIZANTE TRIPLE 16</t>
  </si>
  <si>
    <t>MALLAS PARA PORTERIAS</t>
  </si>
  <si>
    <t>GIMNASIO DE BOX</t>
  </si>
  <si>
    <t>ENTRENAMIENTOS PROFESIONALES DE BOX Y FOMENTO A NUEVOS TALENTOS</t>
  </si>
  <si>
    <t>CLUB OLIMPICO DE LUCHA GRECORROMANA</t>
  </si>
  <si>
    <t>SESIONES</t>
  </si>
  <si>
    <t>RENTA DE GIMNASIO DE BOX</t>
  </si>
  <si>
    <t>LOCAL</t>
  </si>
  <si>
    <t>PIEZAS</t>
  </si>
  <si>
    <t>BULTO</t>
  </si>
  <si>
    <t>PROMOTOR DE FUTBOL</t>
  </si>
  <si>
    <t>PROMOTOR DE BEISBOL</t>
  </si>
  <si>
    <t>PROMOTOR</t>
  </si>
  <si>
    <t>PINTURA DE ACEITE</t>
  </si>
  <si>
    <t>LATA</t>
  </si>
  <si>
    <t>PINTURA DE AGUA</t>
  </si>
  <si>
    <t xml:space="preserve">SELLADOR </t>
  </si>
  <si>
    <t>CANCHA DE TENIS O VOLEIBOL</t>
  </si>
  <si>
    <t>CANCHA</t>
  </si>
  <si>
    <t>MANTENIMIENTO TRACTOR</t>
  </si>
  <si>
    <t>OCASIÓN</t>
  </si>
  <si>
    <t>TABLEROS DE BASQUETBOL</t>
  </si>
  <si>
    <t>TABLERO</t>
  </si>
  <si>
    <t>BOMBA DE RIEGO (olivos)</t>
  </si>
  <si>
    <t>MEDIO MARATON</t>
  </si>
  <si>
    <t xml:space="preserve"> PLATOS, AROS, SOGAS,</t>
  </si>
  <si>
    <t>REFRIGERIOS  (olimpiada preescolar)</t>
  </si>
  <si>
    <t>PALAS</t>
  </si>
  <si>
    <t>ESCOBAS Y ARAÑAS</t>
  </si>
  <si>
    <t>APLICADORA DE FERTILIZANTE</t>
  </si>
  <si>
    <t>TRACTOR JARDINERO.</t>
  </si>
  <si>
    <t>BALONES DE FUTBOL, BASQUETBOL, VOLEIBOL. (Campaña escolar y escuela de iniciacion)</t>
  </si>
  <si>
    <t>CASACAS</t>
  </si>
  <si>
    <t>VALLAS DE PVC</t>
  </si>
  <si>
    <t>COSTAL DE BOX</t>
  </si>
  <si>
    <t>PERAS DE BOX</t>
  </si>
  <si>
    <t>PERSONA</t>
  </si>
  <si>
    <t xml:space="preserve">TRANSPORTE FUEGO PATRIO                                                    </t>
  </si>
  <si>
    <t>INCENTIVOS A PROMOCION DEL DEPORTE</t>
  </si>
  <si>
    <t>BATS</t>
  </si>
  <si>
    <t>PELOTAS DE BEISBOL</t>
  </si>
  <si>
    <t>MANILLAS DE BEISBOL</t>
  </si>
  <si>
    <t xml:space="preserve">BULTOS DE BOLSA PARA LA BASURA </t>
  </si>
  <si>
    <t>PESO</t>
  </si>
  <si>
    <t>REGATAS DE DIA DE LA MAGDALENA (REMO)</t>
  </si>
  <si>
    <t>CLUB GENTE GRANDE EN ACCIÓN</t>
  </si>
  <si>
    <t>ILUMINACION PARA LIENZO CHARRO  Y CAMPO LOS OLIVOS</t>
  </si>
  <si>
    <t>BALONES DE VOLEIBOL</t>
  </si>
  <si>
    <t>PRECIO</t>
  </si>
  <si>
    <t>TOTAL</t>
  </si>
  <si>
    <t>GUIRO WEED EAT IT</t>
  </si>
  <si>
    <t>UNIFORME (fuego patrio)</t>
  </si>
  <si>
    <t>HOSPEDAJE (fuego patrio)</t>
  </si>
  <si>
    <t>COMIDAS  (fuego patrio)</t>
  </si>
  <si>
    <t>PROMOTOR DE BOX</t>
  </si>
  <si>
    <t>GOBERNADORAS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</si>
</sst>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sz val="11"/>
      <color theme="1"/>
      <name val="Trajan Pro"/>
      <family val="1"/>
    </font>
    <font>
      <b/>
      <sz val="14"/>
      <color theme="1"/>
      <name val="Trajan Pro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92D2B"/>
        <bgColor indexed="64"/>
      </patternFill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44" fontId="0" fillId="4" borderId="6" xfId="1" applyFont="1" applyFill="1" applyBorder="1" applyAlignment="1">
      <alignment horizontal="center" vertical="center" wrapText="1"/>
    </xf>
    <xf numFmtId="44" fontId="0" fillId="4" borderId="6" xfId="0" applyNumberForma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64C107"/>
      <color rgb="FF792D2B"/>
      <color rgb="FFB40000"/>
      <color rgb="FF4970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1918742</xdr:colOff>
      <xdr:row>0</xdr:row>
      <xdr:rowOff>20484</xdr:rowOff>
    </xdr:from>
    <xdr:to>
      <xdr:col>3</xdr:col>
      <xdr:colOff>66675</xdr:colOff>
      <xdr:row>4</xdr:row>
      <xdr:rowOff>378952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6267" y="20484"/>
          <a:ext cx="1434058" cy="1120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38101</xdr:rowOff>
    </xdr:from>
    <xdr:to>
      <xdr:col>0</xdr:col>
      <xdr:colOff>3533775</xdr:colOff>
      <xdr:row>4</xdr:row>
      <xdr:rowOff>134603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38101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7"/>
  <sheetViews>
    <sheetView topLeftCell="A6" workbookViewId="0">
      <pane ySplit="3" topLeftCell="A23" activePane="bottomLeft" state="frozen"/>
      <selection activeCell="A6" sqref="A6"/>
      <selection pane="bottomLeft" activeCell="E20" sqref="E20"/>
    </sheetView>
  </sheetViews>
  <sheetFormatPr baseColWidth="10" defaultRowHeight="15"/>
  <cols>
    <col min="1" max="1" width="45.85546875" style="1" customWidth="1"/>
    <col min="2" max="2" width="36" style="1" customWidth="1"/>
    <col min="3" max="3" width="13.28515625" style="1" customWidth="1"/>
    <col min="4" max="4" width="10.7109375" style="1" customWidth="1"/>
    <col min="5" max="16" width="5.7109375" style="1" customWidth="1"/>
    <col min="17" max="16384" width="11.42578125" style="1"/>
  </cols>
  <sheetData>
    <row r="5" spans="1:16" ht="36" customHeight="1" thickBot="1"/>
    <row r="6" spans="1:16" ht="50.25" customHeight="1" thickBot="1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ht="18.75" customHeight="1">
      <c r="A7" s="31" t="s">
        <v>0</v>
      </c>
      <c r="B7" s="29" t="s">
        <v>1</v>
      </c>
      <c r="C7" s="27" t="s">
        <v>15</v>
      </c>
      <c r="D7" s="28"/>
      <c r="E7" s="29" t="s">
        <v>14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6" ht="25.5">
      <c r="A8" s="33"/>
      <c r="B8" s="34"/>
      <c r="C8" s="7" t="s">
        <v>16</v>
      </c>
      <c r="D8" s="7" t="s">
        <v>17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11</v>
      </c>
      <c r="O8" s="8" t="s">
        <v>12</v>
      </c>
      <c r="P8" s="9" t="s">
        <v>13</v>
      </c>
    </row>
    <row r="9" spans="1:16" ht="30" customHeight="1">
      <c r="A9" s="32" t="s">
        <v>26</v>
      </c>
      <c r="B9" s="6" t="s">
        <v>25</v>
      </c>
      <c r="C9" s="6" t="s">
        <v>37</v>
      </c>
      <c r="D9" s="6">
        <v>20</v>
      </c>
      <c r="E9" s="6"/>
      <c r="F9" s="6">
        <v>4</v>
      </c>
      <c r="G9" s="6">
        <v>4</v>
      </c>
      <c r="H9" s="6">
        <v>4</v>
      </c>
      <c r="I9" s="6">
        <v>4</v>
      </c>
      <c r="J9" s="6">
        <v>4</v>
      </c>
      <c r="K9" s="6"/>
      <c r="L9" s="6"/>
      <c r="M9" s="6"/>
      <c r="N9" s="6"/>
      <c r="O9" s="6"/>
      <c r="P9" s="6"/>
    </row>
    <row r="10" spans="1:16" ht="30" customHeight="1">
      <c r="A10" s="32"/>
      <c r="B10" s="6" t="s">
        <v>33</v>
      </c>
      <c r="C10" s="6" t="s">
        <v>38</v>
      </c>
      <c r="D10" s="6" t="s">
        <v>39</v>
      </c>
      <c r="E10" s="6">
        <v>8.33</v>
      </c>
      <c r="F10" s="6">
        <v>8.33</v>
      </c>
      <c r="G10" s="6">
        <v>8.33</v>
      </c>
      <c r="H10" s="6">
        <v>8.33</v>
      </c>
      <c r="I10" s="6">
        <v>8.33</v>
      </c>
      <c r="J10" s="6">
        <v>8.33</v>
      </c>
      <c r="K10" s="6">
        <v>8.33</v>
      </c>
      <c r="L10" s="6">
        <v>8.33</v>
      </c>
      <c r="M10" s="6">
        <v>8.33</v>
      </c>
      <c r="N10" s="6">
        <v>8.33</v>
      </c>
      <c r="O10" s="6">
        <v>8.33</v>
      </c>
      <c r="P10" s="6">
        <v>8.33</v>
      </c>
    </row>
    <row r="11" spans="1:16" ht="30" customHeight="1">
      <c r="A11" s="32"/>
      <c r="B11" s="6" t="s">
        <v>34</v>
      </c>
      <c r="C11" s="6" t="s">
        <v>38</v>
      </c>
      <c r="D11" s="6" t="s">
        <v>39</v>
      </c>
      <c r="E11" s="6">
        <v>8.33</v>
      </c>
      <c r="F11" s="6">
        <v>8.33</v>
      </c>
      <c r="G11" s="6">
        <v>8.33</v>
      </c>
      <c r="H11" s="6">
        <v>8.33</v>
      </c>
      <c r="I11" s="6">
        <v>8.33</v>
      </c>
      <c r="J11" s="6">
        <v>8.33</v>
      </c>
      <c r="K11" s="6">
        <v>8.33</v>
      </c>
      <c r="L11" s="6">
        <v>8.33</v>
      </c>
      <c r="M11" s="6">
        <v>8.33</v>
      </c>
      <c r="N11" s="6">
        <v>8.33</v>
      </c>
      <c r="O11" s="6">
        <v>8.33</v>
      </c>
      <c r="P11" s="6">
        <v>8.33</v>
      </c>
    </row>
    <row r="12" spans="1:16" ht="30" customHeight="1">
      <c r="A12" s="32"/>
      <c r="B12" s="6" t="s">
        <v>35</v>
      </c>
      <c r="C12" s="6" t="s">
        <v>38</v>
      </c>
      <c r="D12" s="6" t="s">
        <v>39</v>
      </c>
      <c r="E12" s="6">
        <v>8.33</v>
      </c>
      <c r="F12" s="6">
        <v>8.33</v>
      </c>
      <c r="G12" s="6">
        <v>8.33</v>
      </c>
      <c r="H12" s="6">
        <v>8.33</v>
      </c>
      <c r="I12" s="6">
        <v>8.33</v>
      </c>
      <c r="J12" s="6">
        <v>8.33</v>
      </c>
      <c r="K12" s="6">
        <v>8.33</v>
      </c>
      <c r="L12" s="6">
        <v>8.33</v>
      </c>
      <c r="M12" s="6">
        <v>8.33</v>
      </c>
      <c r="N12" s="6">
        <v>8.33</v>
      </c>
      <c r="O12" s="6">
        <v>8.33</v>
      </c>
      <c r="P12" s="6">
        <v>8.33</v>
      </c>
    </row>
    <row r="13" spans="1:16" ht="46.5" customHeight="1">
      <c r="A13" s="35" t="s">
        <v>27</v>
      </c>
      <c r="B13" s="6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0" customHeight="1">
      <c r="A14" s="37"/>
      <c r="B14" s="6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3.5" customHeight="1">
      <c r="A15" s="37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 customHeight="1">
      <c r="A16" s="37"/>
      <c r="B16" s="6" t="s">
        <v>32</v>
      </c>
      <c r="C16" s="6" t="s">
        <v>53</v>
      </c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7" ht="30" customHeight="1">
      <c r="A17" s="37"/>
      <c r="B17" s="6" t="s">
        <v>51</v>
      </c>
      <c r="C17" s="6" t="s">
        <v>52</v>
      </c>
      <c r="D17" s="6">
        <v>2</v>
      </c>
      <c r="E17" s="6">
        <v>1</v>
      </c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 ht="30.75" customHeight="1">
      <c r="A18" s="37"/>
      <c r="B18" s="6" t="s">
        <v>30</v>
      </c>
      <c r="C18" s="6" t="s">
        <v>21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ht="30.75" customHeight="1">
      <c r="A19" s="37"/>
      <c r="B19" s="6" t="s">
        <v>75</v>
      </c>
      <c r="C19" s="6" t="s">
        <v>76</v>
      </c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7" ht="30.75" customHeight="1">
      <c r="A20" s="36"/>
      <c r="B20" s="12" t="s">
        <v>104</v>
      </c>
      <c r="C20" s="12" t="s">
        <v>38</v>
      </c>
      <c r="D20" s="6">
        <v>2</v>
      </c>
      <c r="E20" s="6">
        <v>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30" customHeight="1">
      <c r="A21" s="32" t="s">
        <v>36</v>
      </c>
      <c r="B21" s="4" t="s">
        <v>40</v>
      </c>
      <c r="C21" s="6" t="s">
        <v>41</v>
      </c>
      <c r="D21" s="6">
        <v>25</v>
      </c>
      <c r="E21" s="6"/>
      <c r="F21" s="6"/>
      <c r="G21" s="6">
        <v>1</v>
      </c>
      <c r="H21" s="6"/>
      <c r="I21" s="6">
        <v>7</v>
      </c>
      <c r="J21" s="6">
        <v>4</v>
      </c>
      <c r="K21" s="6">
        <v>1</v>
      </c>
      <c r="L21" s="6">
        <v>1</v>
      </c>
      <c r="M21" s="6"/>
      <c r="N21" s="6">
        <v>5</v>
      </c>
      <c r="O21" s="6"/>
      <c r="P21" s="6">
        <v>6</v>
      </c>
      <c r="Q21" s="5"/>
    </row>
    <row r="22" spans="1:17" ht="30" customHeight="1">
      <c r="A22" s="32"/>
      <c r="B22" s="4" t="s">
        <v>102</v>
      </c>
      <c r="C22" s="10" t="s">
        <v>22</v>
      </c>
      <c r="D22" s="10"/>
      <c r="E22" s="10"/>
      <c r="F22" s="10"/>
      <c r="G22" s="10"/>
      <c r="H22" s="10"/>
      <c r="I22" s="10"/>
      <c r="J22" s="10"/>
      <c r="K22" s="10">
        <v>1</v>
      </c>
      <c r="L22" s="10"/>
      <c r="M22" s="10"/>
      <c r="N22" s="10"/>
      <c r="O22" s="10"/>
      <c r="P22" s="10"/>
      <c r="Q22" s="5"/>
    </row>
    <row r="23" spans="1:17" ht="43.5" customHeight="1">
      <c r="A23" s="32"/>
      <c r="B23" s="4" t="s">
        <v>42</v>
      </c>
      <c r="C23" s="6" t="s">
        <v>22</v>
      </c>
      <c r="D23" s="6">
        <v>2</v>
      </c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>
        <v>1</v>
      </c>
      <c r="Q23" s="5"/>
    </row>
    <row r="24" spans="1:17" ht="43.5" customHeight="1">
      <c r="A24" s="32"/>
      <c r="B24" s="4" t="s">
        <v>103</v>
      </c>
      <c r="C24" s="11" t="s">
        <v>63</v>
      </c>
      <c r="D24" s="11" t="s">
        <v>39</v>
      </c>
      <c r="E24" s="11">
        <v>8.33</v>
      </c>
      <c r="F24" s="11">
        <v>8.33</v>
      </c>
      <c r="G24" s="11">
        <v>8.33</v>
      </c>
      <c r="H24" s="11">
        <v>8.33</v>
      </c>
      <c r="I24" s="11">
        <v>8.33</v>
      </c>
      <c r="J24" s="11">
        <v>8.33</v>
      </c>
      <c r="K24" s="11">
        <v>8.33</v>
      </c>
      <c r="L24" s="11">
        <v>8.33</v>
      </c>
      <c r="M24" s="11">
        <v>8.33</v>
      </c>
      <c r="N24" s="11">
        <v>8.33</v>
      </c>
      <c r="O24" s="11">
        <v>8.33</v>
      </c>
      <c r="P24" s="11">
        <v>8.33</v>
      </c>
      <c r="Q24" s="5"/>
    </row>
    <row r="25" spans="1:17" ht="43.5" customHeight="1">
      <c r="A25" s="32"/>
      <c r="B25" s="4" t="s">
        <v>82</v>
      </c>
      <c r="C25" s="6" t="s">
        <v>22</v>
      </c>
      <c r="D25" s="6">
        <v>1</v>
      </c>
      <c r="E25" s="6"/>
      <c r="F25" s="6"/>
      <c r="G25" s="6"/>
      <c r="H25" s="6">
        <v>1</v>
      </c>
      <c r="I25" s="6"/>
      <c r="J25" s="6"/>
      <c r="K25" s="6"/>
      <c r="L25" s="6"/>
      <c r="M25" s="6"/>
      <c r="N25" s="6"/>
      <c r="O25" s="6"/>
      <c r="P25" s="6"/>
      <c r="Q25" s="5"/>
    </row>
    <row r="26" spans="1:17" ht="30" customHeight="1">
      <c r="A26" s="32"/>
      <c r="B26" s="4" t="s">
        <v>43</v>
      </c>
      <c r="C26" s="11" t="s">
        <v>22</v>
      </c>
      <c r="D26" s="6"/>
      <c r="E26" s="6"/>
      <c r="F26" s="6"/>
      <c r="G26" s="6"/>
      <c r="H26" s="6"/>
      <c r="I26" s="6"/>
      <c r="J26" s="6"/>
      <c r="K26" s="6"/>
      <c r="L26" s="6"/>
      <c r="M26" s="6">
        <v>1</v>
      </c>
      <c r="N26" s="6"/>
      <c r="O26" s="6"/>
      <c r="P26" s="6"/>
      <c r="Q26" s="5"/>
    </row>
    <row r="27" spans="1:17">
      <c r="A27" s="32" t="s">
        <v>44</v>
      </c>
      <c r="B27" s="32" t="s">
        <v>45</v>
      </c>
      <c r="C27" s="32" t="s">
        <v>48</v>
      </c>
      <c r="D27" s="32">
        <v>24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</row>
    <row r="28" spans="1:1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>
      <c r="A29" s="32"/>
      <c r="B29" s="32" t="s">
        <v>46</v>
      </c>
      <c r="C29" s="32" t="s">
        <v>49</v>
      </c>
      <c r="D29" s="32">
        <v>6</v>
      </c>
      <c r="E29" s="32">
        <v>1</v>
      </c>
      <c r="F29" s="32"/>
      <c r="G29" s="32">
        <v>1</v>
      </c>
      <c r="H29" s="32"/>
      <c r="I29" s="32">
        <v>1</v>
      </c>
      <c r="J29" s="32"/>
      <c r="K29" s="32">
        <v>1</v>
      </c>
      <c r="L29" s="32"/>
      <c r="M29" s="32">
        <v>1</v>
      </c>
      <c r="N29" s="32"/>
      <c r="O29" s="32">
        <v>1</v>
      </c>
      <c r="P29" s="32"/>
    </row>
    <row r="30" spans="1:1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7">
      <c r="A31" s="32"/>
      <c r="B31" s="32" t="s">
        <v>47</v>
      </c>
      <c r="C31" s="32" t="s">
        <v>50</v>
      </c>
      <c r="D31" s="32">
        <v>200</v>
      </c>
      <c r="E31" s="32">
        <v>16</v>
      </c>
      <c r="F31" s="32">
        <v>16</v>
      </c>
      <c r="G31" s="32">
        <v>16</v>
      </c>
      <c r="H31" s="32">
        <v>16</v>
      </c>
      <c r="I31" s="32">
        <v>16</v>
      </c>
      <c r="J31" s="32">
        <v>16</v>
      </c>
      <c r="K31" s="32">
        <v>16</v>
      </c>
      <c r="L31" s="32">
        <v>16</v>
      </c>
      <c r="M31" s="32">
        <v>16</v>
      </c>
      <c r="N31" s="32">
        <v>16</v>
      </c>
      <c r="O31" s="32">
        <v>16</v>
      </c>
      <c r="P31" s="32">
        <v>16</v>
      </c>
    </row>
    <row r="32" spans="1:1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32" t="s">
        <v>60</v>
      </c>
      <c r="B33" s="32" t="s">
        <v>61</v>
      </c>
      <c r="C33" s="32" t="s">
        <v>63</v>
      </c>
      <c r="D33" s="32">
        <v>150</v>
      </c>
      <c r="E33" s="32">
        <v>12</v>
      </c>
      <c r="F33" s="35">
        <v>12</v>
      </c>
      <c r="G33" s="35">
        <v>12</v>
      </c>
      <c r="H33" s="35">
        <v>12</v>
      </c>
      <c r="I33" s="35">
        <v>12</v>
      </c>
      <c r="J33" s="35">
        <v>12</v>
      </c>
      <c r="K33" s="35">
        <v>12</v>
      </c>
      <c r="L33" s="35">
        <v>12</v>
      </c>
      <c r="M33" s="35">
        <v>12</v>
      </c>
      <c r="N33" s="35">
        <v>12</v>
      </c>
      <c r="O33" s="35">
        <v>15</v>
      </c>
      <c r="P33" s="35">
        <v>15</v>
      </c>
    </row>
    <row r="34" spans="1:16">
      <c r="A34" s="32"/>
      <c r="B34" s="32"/>
      <c r="C34" s="32"/>
      <c r="D34" s="32"/>
      <c r="E34" s="32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>
      <c r="A35" s="32"/>
      <c r="B35" s="32" t="s">
        <v>62</v>
      </c>
      <c r="C35" s="32" t="s">
        <v>63</v>
      </c>
      <c r="D35" s="32">
        <v>100</v>
      </c>
      <c r="E35" s="32">
        <v>8</v>
      </c>
      <c r="F35" s="32">
        <v>8</v>
      </c>
      <c r="G35" s="32">
        <v>8</v>
      </c>
      <c r="H35" s="32">
        <v>8</v>
      </c>
      <c r="I35" s="32">
        <v>8</v>
      </c>
      <c r="J35" s="32">
        <v>8</v>
      </c>
      <c r="K35" s="32">
        <v>8</v>
      </c>
      <c r="L35" s="32">
        <v>8</v>
      </c>
      <c r="M35" s="32">
        <v>8</v>
      </c>
      <c r="N35" s="32">
        <v>8</v>
      </c>
      <c r="O35" s="32">
        <v>10</v>
      </c>
      <c r="P35" s="32">
        <v>10</v>
      </c>
    </row>
    <row r="36" spans="1:1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mergeCells count="85">
    <mergeCell ref="P35:P36"/>
    <mergeCell ref="A13:A20"/>
    <mergeCell ref="K35:K36"/>
    <mergeCell ref="L35:L36"/>
    <mergeCell ref="M35:M36"/>
    <mergeCell ref="N35:N36"/>
    <mergeCell ref="O35:O36"/>
    <mergeCell ref="M33:M34"/>
    <mergeCell ref="N33:N34"/>
    <mergeCell ref="O33:O34"/>
    <mergeCell ref="P33:P34"/>
    <mergeCell ref="A33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N31:N32"/>
    <mergeCell ref="O31:O32"/>
    <mergeCell ref="P31:P32"/>
    <mergeCell ref="I31:I32"/>
    <mergeCell ref="J31:J32"/>
    <mergeCell ref="K31:K32"/>
    <mergeCell ref="L31:L32"/>
    <mergeCell ref="M31:M32"/>
    <mergeCell ref="D31:D32"/>
    <mergeCell ref="E31:E32"/>
    <mergeCell ref="F31:F32"/>
    <mergeCell ref="G31:G32"/>
    <mergeCell ref="H31:H32"/>
    <mergeCell ref="N27:N28"/>
    <mergeCell ref="O27:O28"/>
    <mergeCell ref="P27:P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I27:I28"/>
    <mergeCell ref="J27:J28"/>
    <mergeCell ref="K27:K28"/>
    <mergeCell ref="L27:L28"/>
    <mergeCell ref="M27:M28"/>
    <mergeCell ref="D27:D28"/>
    <mergeCell ref="E27:E28"/>
    <mergeCell ref="F27:F28"/>
    <mergeCell ref="G27:G28"/>
    <mergeCell ref="H27:H28"/>
    <mergeCell ref="A21:A26"/>
    <mergeCell ref="C27:C28"/>
    <mergeCell ref="C29:C30"/>
    <mergeCell ref="C31:C32"/>
    <mergeCell ref="A27:A32"/>
    <mergeCell ref="B27:B28"/>
    <mergeCell ref="B29:B30"/>
    <mergeCell ref="B31:B32"/>
    <mergeCell ref="A9:A12"/>
    <mergeCell ref="A6:P6"/>
    <mergeCell ref="A7:A8"/>
    <mergeCell ref="B7:B8"/>
    <mergeCell ref="C7:D7"/>
    <mergeCell ref="E7:P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048569"/>
  <sheetViews>
    <sheetView tabSelected="1" topLeftCell="A44" workbookViewId="0">
      <selection activeCell="D8" sqref="D8"/>
    </sheetView>
  </sheetViews>
  <sheetFormatPr baseColWidth="10" defaultRowHeight="15"/>
  <cols>
    <col min="1" max="1" width="57.140625" style="2" customWidth="1"/>
    <col min="2" max="2" width="11.85546875" style="2" customWidth="1"/>
    <col min="3" max="3" width="14.7109375" style="1" customWidth="1"/>
    <col min="4" max="4" width="11.42578125" style="16"/>
    <col min="5" max="5" width="13.28515625" style="1" customWidth="1"/>
    <col min="6" max="16384" width="11.42578125" style="2"/>
  </cols>
  <sheetData>
    <row r="6" spans="1:5" ht="18.75">
      <c r="A6" s="38" t="s">
        <v>20</v>
      </c>
      <c r="B6" s="38"/>
      <c r="C6" s="38"/>
    </row>
    <row r="7" spans="1:5" ht="30" customHeight="1">
      <c r="A7" s="3" t="s">
        <v>19</v>
      </c>
      <c r="B7" s="3" t="s">
        <v>18</v>
      </c>
      <c r="C7" s="3" t="s">
        <v>17</v>
      </c>
      <c r="D7" s="17" t="s">
        <v>106</v>
      </c>
      <c r="E7" s="3" t="s">
        <v>107</v>
      </c>
    </row>
    <row r="8" spans="1:5" ht="30" customHeight="1">
      <c r="A8" s="4" t="s">
        <v>88</v>
      </c>
      <c r="B8" s="4" t="s">
        <v>24</v>
      </c>
      <c r="C8" s="13">
        <v>1</v>
      </c>
      <c r="D8" s="18">
        <v>60400</v>
      </c>
      <c r="E8" s="19">
        <f>C8*D8</f>
        <v>60400</v>
      </c>
    </row>
    <row r="9" spans="1:5" ht="30" customHeight="1">
      <c r="A9" s="4" t="s">
        <v>54</v>
      </c>
      <c r="B9" s="4" t="s">
        <v>66</v>
      </c>
      <c r="C9" s="13">
        <v>290</v>
      </c>
      <c r="D9" s="18">
        <v>18</v>
      </c>
      <c r="E9" s="19">
        <f t="shared" ref="E9:E46" si="0">C9*D9</f>
        <v>5220</v>
      </c>
    </row>
    <row r="10" spans="1:5" ht="30" customHeight="1">
      <c r="A10" s="4" t="s">
        <v>55</v>
      </c>
      <c r="B10" s="4" t="s">
        <v>66</v>
      </c>
      <c r="C10" s="13">
        <v>640</v>
      </c>
      <c r="D10" s="18">
        <v>12</v>
      </c>
      <c r="E10" s="19">
        <f t="shared" si="0"/>
        <v>7680</v>
      </c>
    </row>
    <row r="11" spans="1:5" ht="30" customHeight="1">
      <c r="A11" s="4" t="s">
        <v>56</v>
      </c>
      <c r="B11" s="4" t="s">
        <v>66</v>
      </c>
      <c r="C11" s="13">
        <v>35</v>
      </c>
      <c r="D11" s="18">
        <v>600</v>
      </c>
      <c r="E11" s="19">
        <f t="shared" si="0"/>
        <v>21000</v>
      </c>
    </row>
    <row r="12" spans="1:5" ht="30" customHeight="1">
      <c r="A12" s="20" t="s">
        <v>97</v>
      </c>
      <c r="B12" s="20" t="s">
        <v>66</v>
      </c>
      <c r="C12" s="21">
        <v>5</v>
      </c>
      <c r="D12" s="22">
        <v>1000</v>
      </c>
      <c r="E12" s="23">
        <f t="shared" si="0"/>
        <v>5000</v>
      </c>
    </row>
    <row r="13" spans="1:5" ht="30" customHeight="1">
      <c r="A13" s="20" t="s">
        <v>98</v>
      </c>
      <c r="B13" s="20" t="s">
        <v>66</v>
      </c>
      <c r="C13" s="21">
        <v>50</v>
      </c>
      <c r="D13" s="22">
        <v>40</v>
      </c>
      <c r="E13" s="23">
        <f>C13*D13</f>
        <v>2000</v>
      </c>
    </row>
    <row r="14" spans="1:5" ht="30" customHeight="1">
      <c r="A14" s="20" t="s">
        <v>99</v>
      </c>
      <c r="B14" s="20" t="s">
        <v>66</v>
      </c>
      <c r="C14" s="21">
        <v>10</v>
      </c>
      <c r="D14" s="22">
        <v>500</v>
      </c>
      <c r="E14" s="23">
        <f t="shared" si="0"/>
        <v>5000</v>
      </c>
    </row>
    <row r="15" spans="1:5" ht="30" customHeight="1">
      <c r="A15" s="4" t="s">
        <v>105</v>
      </c>
      <c r="B15" s="4" t="s">
        <v>66</v>
      </c>
      <c r="C15" s="13">
        <v>10</v>
      </c>
      <c r="D15" s="18">
        <v>127</v>
      </c>
      <c r="E15" s="19">
        <f t="shared" si="0"/>
        <v>1270</v>
      </c>
    </row>
    <row r="16" spans="1:5" ht="30" customHeight="1">
      <c r="A16" s="20" t="s">
        <v>108</v>
      </c>
      <c r="B16" s="20" t="s">
        <v>66</v>
      </c>
      <c r="C16" s="21">
        <v>1</v>
      </c>
      <c r="D16" s="22">
        <v>3500</v>
      </c>
      <c r="E16" s="23">
        <f t="shared" si="0"/>
        <v>3500</v>
      </c>
    </row>
    <row r="17" spans="1:5" ht="30" customHeight="1">
      <c r="A17" s="20" t="s">
        <v>57</v>
      </c>
      <c r="B17" s="20" t="s">
        <v>66</v>
      </c>
      <c r="C17" s="21">
        <v>1</v>
      </c>
      <c r="D17" s="22">
        <v>7000</v>
      </c>
      <c r="E17" s="23">
        <f t="shared" si="0"/>
        <v>7000</v>
      </c>
    </row>
    <row r="18" spans="1:5" ht="30" customHeight="1">
      <c r="A18" s="4" t="s">
        <v>58</v>
      </c>
      <c r="B18" s="4" t="s">
        <v>67</v>
      </c>
      <c r="C18" s="13">
        <v>16</v>
      </c>
      <c r="D18" s="18">
        <v>420</v>
      </c>
      <c r="E18" s="19">
        <f t="shared" si="0"/>
        <v>6720</v>
      </c>
    </row>
    <row r="19" spans="1:5" ht="30" customHeight="1">
      <c r="A19" s="4" t="s">
        <v>59</v>
      </c>
      <c r="B19" s="4" t="s">
        <v>66</v>
      </c>
      <c r="C19" s="13">
        <v>6</v>
      </c>
      <c r="D19" s="18">
        <v>600</v>
      </c>
      <c r="E19" s="19">
        <f t="shared" si="0"/>
        <v>3600</v>
      </c>
    </row>
    <row r="20" spans="1:5" ht="30" customHeight="1">
      <c r="A20" s="20" t="s">
        <v>64</v>
      </c>
      <c r="B20" s="20" t="s">
        <v>65</v>
      </c>
      <c r="C20" s="21">
        <v>12</v>
      </c>
      <c r="D20" s="22">
        <v>2000</v>
      </c>
      <c r="E20" s="23">
        <f t="shared" si="0"/>
        <v>24000</v>
      </c>
    </row>
    <row r="21" spans="1:5" ht="30" customHeight="1">
      <c r="A21" s="4" t="s">
        <v>68</v>
      </c>
      <c r="B21" s="4" t="s">
        <v>70</v>
      </c>
      <c r="C21" s="13">
        <v>12</v>
      </c>
      <c r="D21" s="18">
        <v>3000</v>
      </c>
      <c r="E21" s="19">
        <f t="shared" si="0"/>
        <v>36000</v>
      </c>
    </row>
    <row r="22" spans="1:5" ht="30" customHeight="1">
      <c r="A22" s="4" t="s">
        <v>112</v>
      </c>
      <c r="B22" s="4" t="s">
        <v>70</v>
      </c>
      <c r="C22" s="14">
        <v>12</v>
      </c>
      <c r="D22" s="18">
        <v>3000</v>
      </c>
      <c r="E22" s="19">
        <f>C22*D22</f>
        <v>36000</v>
      </c>
    </row>
    <row r="23" spans="1:5" ht="30" customHeight="1">
      <c r="A23" s="4" t="s">
        <v>69</v>
      </c>
      <c r="B23" s="4" t="s">
        <v>70</v>
      </c>
      <c r="C23" s="13">
        <v>12</v>
      </c>
      <c r="D23" s="18">
        <v>3000</v>
      </c>
      <c r="E23" s="19">
        <f>C23*D23</f>
        <v>36000</v>
      </c>
    </row>
    <row r="24" spans="1:5" ht="30" customHeight="1">
      <c r="A24" s="4" t="s">
        <v>71</v>
      </c>
      <c r="B24" s="4" t="s">
        <v>72</v>
      </c>
      <c r="C24" s="13">
        <v>4</v>
      </c>
      <c r="D24" s="18">
        <v>1772</v>
      </c>
      <c r="E24" s="19">
        <f t="shared" si="0"/>
        <v>7088</v>
      </c>
    </row>
    <row r="25" spans="1:5" ht="30" customHeight="1">
      <c r="A25" s="4" t="s">
        <v>73</v>
      </c>
      <c r="B25" s="4" t="s">
        <v>72</v>
      </c>
      <c r="C25" s="13">
        <v>10</v>
      </c>
      <c r="D25" s="18">
        <v>600</v>
      </c>
      <c r="E25" s="19">
        <f t="shared" si="0"/>
        <v>6000</v>
      </c>
    </row>
    <row r="26" spans="1:5" ht="30" customHeight="1">
      <c r="A26" s="4" t="s">
        <v>74</v>
      </c>
      <c r="B26" s="4" t="s">
        <v>72</v>
      </c>
      <c r="C26" s="13">
        <v>2</v>
      </c>
      <c r="D26" s="18">
        <v>450</v>
      </c>
      <c r="E26" s="19">
        <f t="shared" si="0"/>
        <v>900</v>
      </c>
    </row>
    <row r="27" spans="1:5" ht="30" customHeight="1">
      <c r="A27" s="4" t="s">
        <v>77</v>
      </c>
      <c r="B27" s="4" t="s">
        <v>78</v>
      </c>
      <c r="C27" s="13">
        <v>3</v>
      </c>
      <c r="D27" s="18">
        <v>800</v>
      </c>
      <c r="E27" s="19">
        <f t="shared" si="0"/>
        <v>2400</v>
      </c>
    </row>
    <row r="28" spans="1:5" ht="30" customHeight="1">
      <c r="A28" s="4" t="s">
        <v>79</v>
      </c>
      <c r="B28" s="4" t="s">
        <v>80</v>
      </c>
      <c r="C28" s="13">
        <v>4</v>
      </c>
      <c r="D28" s="18">
        <v>1500</v>
      </c>
      <c r="E28" s="19">
        <f t="shared" si="0"/>
        <v>6000</v>
      </c>
    </row>
    <row r="29" spans="1:5" ht="30" customHeight="1">
      <c r="A29" s="20" t="s">
        <v>81</v>
      </c>
      <c r="B29" s="20" t="s">
        <v>66</v>
      </c>
      <c r="C29" s="21">
        <v>1</v>
      </c>
      <c r="D29" s="22">
        <v>35000</v>
      </c>
      <c r="E29" s="23">
        <f t="shared" si="0"/>
        <v>35000</v>
      </c>
    </row>
    <row r="30" spans="1:5" ht="30" customHeight="1">
      <c r="A30" s="4" t="s">
        <v>89</v>
      </c>
      <c r="B30" s="4" t="s">
        <v>66</v>
      </c>
      <c r="C30" s="13">
        <v>140</v>
      </c>
      <c r="D30" s="18">
        <v>100</v>
      </c>
      <c r="E30" s="19">
        <f t="shared" si="0"/>
        <v>14000</v>
      </c>
    </row>
    <row r="31" spans="1:5" ht="30" customHeight="1">
      <c r="A31" s="4" t="s">
        <v>83</v>
      </c>
      <c r="B31" s="4" t="s">
        <v>66</v>
      </c>
      <c r="C31" s="13">
        <v>150</v>
      </c>
      <c r="D31" s="18">
        <v>15</v>
      </c>
      <c r="E31" s="19">
        <f t="shared" si="0"/>
        <v>2250</v>
      </c>
    </row>
    <row r="32" spans="1:5" ht="30" customHeight="1">
      <c r="A32" s="4" t="s">
        <v>84</v>
      </c>
      <c r="B32" s="4" t="s">
        <v>66</v>
      </c>
      <c r="C32" s="13">
        <v>200</v>
      </c>
      <c r="D32" s="18">
        <v>15</v>
      </c>
      <c r="E32" s="19">
        <f t="shared" si="0"/>
        <v>3000</v>
      </c>
    </row>
    <row r="33" spans="1:5" ht="30" customHeight="1">
      <c r="A33" s="20" t="s">
        <v>85</v>
      </c>
      <c r="B33" s="20" t="s">
        <v>66</v>
      </c>
      <c r="C33" s="21">
        <v>2</v>
      </c>
      <c r="D33" s="22">
        <v>150</v>
      </c>
      <c r="E33" s="23">
        <f t="shared" si="0"/>
        <v>300</v>
      </c>
    </row>
    <row r="34" spans="1:5" ht="30" customHeight="1">
      <c r="A34" s="20" t="s">
        <v>86</v>
      </c>
      <c r="B34" s="20" t="s">
        <v>66</v>
      </c>
      <c r="C34" s="21">
        <v>4</v>
      </c>
      <c r="D34" s="22">
        <v>80</v>
      </c>
      <c r="E34" s="23">
        <f t="shared" si="0"/>
        <v>320</v>
      </c>
    </row>
    <row r="35" spans="1:5" ht="30" customHeight="1">
      <c r="A35" s="20" t="s">
        <v>87</v>
      </c>
      <c r="B35" s="20" t="s">
        <v>66</v>
      </c>
      <c r="C35" s="21">
        <v>1</v>
      </c>
      <c r="D35" s="22">
        <v>2000</v>
      </c>
      <c r="E35" s="23">
        <f t="shared" si="0"/>
        <v>2000</v>
      </c>
    </row>
    <row r="36" spans="1:5" ht="30" customHeight="1">
      <c r="A36" s="4" t="s">
        <v>90</v>
      </c>
      <c r="B36" s="4" t="s">
        <v>66</v>
      </c>
      <c r="C36" s="13">
        <v>40</v>
      </c>
      <c r="D36" s="18">
        <v>15</v>
      </c>
      <c r="E36" s="19">
        <f t="shared" si="0"/>
        <v>600</v>
      </c>
    </row>
    <row r="37" spans="1:5" ht="30" customHeight="1">
      <c r="A37" s="4" t="s">
        <v>91</v>
      </c>
      <c r="B37" s="4" t="s">
        <v>66</v>
      </c>
      <c r="C37" s="13">
        <v>15</v>
      </c>
      <c r="D37" s="18">
        <v>30</v>
      </c>
      <c r="E37" s="19">
        <f t="shared" si="0"/>
        <v>450</v>
      </c>
    </row>
    <row r="38" spans="1:5" ht="30" customHeight="1">
      <c r="A38" s="20" t="s">
        <v>92</v>
      </c>
      <c r="B38" s="20" t="s">
        <v>66</v>
      </c>
      <c r="C38" s="21">
        <v>3</v>
      </c>
      <c r="D38" s="22">
        <v>1000</v>
      </c>
      <c r="E38" s="23">
        <f t="shared" si="0"/>
        <v>3000</v>
      </c>
    </row>
    <row r="39" spans="1:5" ht="30" customHeight="1">
      <c r="A39" s="20" t="s">
        <v>113</v>
      </c>
      <c r="B39" s="20" t="s">
        <v>66</v>
      </c>
      <c r="C39" s="21">
        <v>2</v>
      </c>
      <c r="D39" s="22">
        <v>600</v>
      </c>
      <c r="E39" s="23">
        <f t="shared" si="0"/>
        <v>1200</v>
      </c>
    </row>
    <row r="40" spans="1:5" ht="30" customHeight="1">
      <c r="A40" s="20" t="s">
        <v>93</v>
      </c>
      <c r="B40" s="20" t="s">
        <v>66</v>
      </c>
      <c r="C40" s="21">
        <v>4</v>
      </c>
      <c r="D40" s="22">
        <v>500</v>
      </c>
      <c r="E40" s="23">
        <f t="shared" si="0"/>
        <v>2000</v>
      </c>
    </row>
    <row r="41" spans="1:5" ht="30" customHeight="1">
      <c r="A41" s="4" t="s">
        <v>95</v>
      </c>
      <c r="B41" s="4" t="s">
        <v>101</v>
      </c>
      <c r="C41" s="15">
        <v>1</v>
      </c>
      <c r="D41" s="18">
        <v>10000</v>
      </c>
      <c r="E41" s="19">
        <f t="shared" si="0"/>
        <v>10000</v>
      </c>
    </row>
    <row r="42" spans="1:5" ht="30" customHeight="1">
      <c r="A42" s="4" t="s">
        <v>111</v>
      </c>
      <c r="B42" s="4" t="s">
        <v>66</v>
      </c>
      <c r="C42" s="13">
        <v>300</v>
      </c>
      <c r="D42" s="18">
        <v>50</v>
      </c>
      <c r="E42" s="19">
        <f t="shared" si="0"/>
        <v>15000</v>
      </c>
    </row>
    <row r="43" spans="1:5" ht="30" customHeight="1">
      <c r="A43" s="4" t="s">
        <v>110</v>
      </c>
      <c r="B43" s="4" t="s">
        <v>94</v>
      </c>
      <c r="C43" s="13">
        <v>45</v>
      </c>
      <c r="D43" s="18">
        <v>100</v>
      </c>
      <c r="E43" s="19">
        <f t="shared" si="0"/>
        <v>4500</v>
      </c>
    </row>
    <row r="44" spans="1:5" ht="30" customHeight="1">
      <c r="A44" s="4" t="s">
        <v>109</v>
      </c>
      <c r="B44" s="4" t="s">
        <v>66</v>
      </c>
      <c r="C44" s="13">
        <v>70</v>
      </c>
      <c r="D44" s="18">
        <v>120</v>
      </c>
      <c r="E44" s="19">
        <f t="shared" si="0"/>
        <v>8400</v>
      </c>
    </row>
    <row r="45" spans="1:5" ht="30" customHeight="1">
      <c r="A45" s="4" t="s">
        <v>96</v>
      </c>
      <c r="B45" s="4" t="s">
        <v>101</v>
      </c>
      <c r="C45" s="15">
        <v>1</v>
      </c>
      <c r="D45" s="18">
        <v>15000</v>
      </c>
      <c r="E45" s="19">
        <f t="shared" si="0"/>
        <v>15000</v>
      </c>
    </row>
    <row r="46" spans="1:5" ht="30" customHeight="1">
      <c r="A46" s="4" t="s">
        <v>100</v>
      </c>
      <c r="B46" s="4" t="s">
        <v>67</v>
      </c>
      <c r="C46" s="13">
        <v>2</v>
      </c>
      <c r="D46" s="18">
        <v>600</v>
      </c>
      <c r="E46" s="19">
        <f t="shared" si="0"/>
        <v>1200</v>
      </c>
    </row>
    <row r="47" spans="1:5" ht="30" customHeight="1">
      <c r="A47" s="4"/>
      <c r="B47" s="4"/>
      <c r="C47" s="13"/>
      <c r="D47" s="18"/>
      <c r="E47" s="13"/>
    </row>
    <row r="48" spans="1:5" ht="30" customHeight="1">
      <c r="A48" s="4"/>
      <c r="B48" s="4"/>
      <c r="C48" s="13"/>
      <c r="D48" s="18"/>
      <c r="E48" s="13"/>
    </row>
    <row r="49" spans="1:5" ht="30" customHeight="1">
      <c r="A49" s="4"/>
      <c r="B49" s="4"/>
      <c r="C49" s="13"/>
      <c r="D49" s="18"/>
      <c r="E49" s="19">
        <f>SUM(E8:E48)</f>
        <v>400998</v>
      </c>
    </row>
    <row r="50" spans="1:5" ht="30" customHeight="1">
      <c r="A50" s="4"/>
      <c r="B50" s="4"/>
      <c r="C50" s="13"/>
      <c r="D50" s="18"/>
      <c r="E50" s="13"/>
    </row>
    <row r="51" spans="1:5" ht="30" customHeight="1">
      <c r="A51" s="4"/>
      <c r="B51" s="4"/>
      <c r="C51" s="13"/>
      <c r="D51" s="18"/>
      <c r="E51" s="13"/>
    </row>
    <row r="52" spans="1:5" ht="30" customHeight="1">
      <c r="A52" s="4"/>
      <c r="B52" s="4"/>
      <c r="C52" s="13"/>
      <c r="D52" s="18"/>
      <c r="E52" s="13"/>
    </row>
    <row r="53" spans="1:5" ht="30" customHeight="1"/>
    <row r="54" spans="1:5" ht="30" customHeight="1"/>
    <row r="55" spans="1:5" ht="30" customHeight="1"/>
    <row r="56" spans="1:5" ht="30" customHeight="1"/>
    <row r="57" spans="1:5" ht="30" customHeight="1"/>
    <row r="58" spans="1:5" ht="30" customHeight="1"/>
    <row r="59" spans="1:5" ht="30" customHeight="1"/>
    <row r="60" spans="1:5" ht="30" customHeight="1"/>
    <row r="61" spans="1:5" ht="30" customHeight="1"/>
    <row r="62" spans="1:5" ht="30" customHeight="1"/>
    <row r="63" spans="1:5" ht="30" customHeight="1"/>
    <row r="64" spans="1:5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1048569" spans="4:4">
      <c r="D1048569" s="16">
        <f>SUM(D1:D1048568)</f>
        <v>155714</v>
      </c>
    </row>
  </sheetData>
  <mergeCells count="1">
    <mergeCell ref="A6:C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DEPARTAMENTO DE</vt:lpstr>
      <vt:lpstr>REQUERIMIENTOS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2015-11-20T15:55:24Z</dcterms:created>
  <dcterms:modified xsi:type="dcterms:W3CDTF">2015-12-06T15:44:38Z</dcterms:modified>
</cp:coreProperties>
</file>