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RUMBO 2030\POAS 2019 ok\bloque A\"/>
    </mc:Choice>
  </mc:AlternateContent>
  <bookViews>
    <workbookView xWindow="0" yWindow="0" windowWidth="20460" windowHeight="7620"/>
  </bookViews>
  <sheets>
    <sheet name="POA SEGURIDAD PÚBLICA" sheetId="5" r:id="rId1"/>
    <sheet name="REQUERIMIENTOS" sheetId="3" r:id="rId2"/>
  </sheets>
  <calcPr calcId="162913"/>
</workbook>
</file>

<file path=xl/calcChain.xml><?xml version="1.0" encoding="utf-8"?>
<calcChain xmlns="http://schemas.openxmlformats.org/spreadsheetml/2006/main">
  <c r="F20" i="3" l="1"/>
  <c r="F18" i="3"/>
  <c r="F12" i="3"/>
  <c r="F17" i="3" l="1"/>
  <c r="F10" i="3"/>
  <c r="F11" i="3"/>
  <c r="F13" i="3"/>
  <c r="F14" i="3"/>
  <c r="F15" i="3"/>
  <c r="F16" i="3"/>
  <c r="F19" i="3"/>
  <c r="F21" i="3"/>
  <c r="F9" i="3"/>
  <c r="F8" i="3"/>
  <c r="F22" i="3" l="1"/>
</calcChain>
</file>

<file path=xl/sharedStrings.xml><?xml version="1.0" encoding="utf-8"?>
<sst xmlns="http://schemas.openxmlformats.org/spreadsheetml/2006/main" count="234" uniqueCount="121">
  <si>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</si>
  <si>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</si>
  <si>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</si>
  <si>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</si>
  <si>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</si>
  <si>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</si>
  <si>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</si>
  <si>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</si>
  <si>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</si>
  <si>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</si>
  <si>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</si>
  <si>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</si>
  <si>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METAS MENSUALES</t>
  </si>
  <si>
    <t>META TOTAL</t>
  </si>
  <si>
    <t>UNIDAD DE MEDIDA</t>
  </si>
  <si>
    <t>CANTIDAD</t>
  </si>
  <si>
    <t>UNIDAD</t>
  </si>
  <si>
    <t>DESCRIPCION DE CONCEPTOS</t>
  </si>
  <si>
    <t>Programa presupuestario:</t>
  </si>
  <si>
    <t>Nombre del programa:</t>
  </si>
  <si>
    <t>IMPORTE</t>
  </si>
  <si>
    <t>C/UNITARIO</t>
  </si>
  <si>
    <t>PROGRAMAS, PROYECTOS O ACCIONES</t>
  </si>
  <si>
    <t>INDICADOR</t>
  </si>
  <si>
    <t>PROGRAMA PRESPUESTAL</t>
  </si>
  <si>
    <t>EJERCICIO 2019</t>
  </si>
  <si>
    <t>Componentes</t>
  </si>
  <si>
    <t>Actividades</t>
  </si>
  <si>
    <t xml:space="preserve">Fin  </t>
  </si>
  <si>
    <t>Proposito</t>
  </si>
  <si>
    <t xml:space="preserve">OBJETIVO </t>
  </si>
  <si>
    <t xml:space="preserve">ESTRATEGIA </t>
  </si>
  <si>
    <t>componente</t>
  </si>
  <si>
    <t>SEGURIDAD PÚBLICA Y PROCURACIÓN DE JUSTICIA</t>
  </si>
  <si>
    <t>SEGURIDAD PÚBLICA</t>
  </si>
  <si>
    <t>REQUERIMIENTOS DE MATERIALES Y SUMINISTROS POA 2019</t>
  </si>
  <si>
    <r>
      <rPr>
        <b/>
        <sz val="20"/>
        <color theme="0"/>
        <rFont val="Calibri"/>
        <family val="2"/>
        <scheme val="minor"/>
      </rPr>
      <t>OBJETIVO:</t>
    </r>
    <r>
      <rPr>
        <b/>
        <sz val="16"/>
        <color theme="0"/>
        <rFont val="Calibri"/>
        <family val="2"/>
        <scheme val="minor"/>
      </rPr>
      <t xml:space="preserve"> 
</t>
    </r>
    <r>
      <rPr>
        <b/>
        <sz val="14"/>
        <color theme="1"/>
        <rFont val="Calibri"/>
        <family val="2"/>
        <scheme val="minor"/>
      </rPr>
      <t>RESGUARDAR LA PAZ, EL ORDEN Y LA SEGURIDAD PÚBLICA, SALVAGUARDANDO LA INTEGRIDAD FÍSICA Y EL PATRIMONIO DE TODOS LOS CIUDADANOS, A TRAVÉS DE CAPACITACIÓN Y PROFESIONALIZACIÓN DEL CUERPO DE SEGURIDAD EN LOS ÁMBITOS OPERATIVOS Y HUMANOS, ASÍ COMO LA OPTIMIZACIÓN DEL EQUIPO DE TRABAJO A FIN DE QUE NOS PERMITA OTORGAR MAYOR CALIDAD Y EFICACIA EN EL SERVICIO, BUSCANDO OBTENER LA CONFIANZA Y ACEPTACIÓN DE LA CIUDADANÍA EN GENERAL.</t>
    </r>
  </si>
  <si>
    <t>Colonias vulnerables registran baja incidencia delicitva</t>
  </si>
  <si>
    <t>Realizar Georreferecnia Delictiva e identificación de Zonas de Riesgo.</t>
  </si>
  <si>
    <t>Estadística delictiva realizada</t>
  </si>
  <si>
    <t>Estadística delictiva</t>
  </si>
  <si>
    <t>Documento</t>
  </si>
  <si>
    <t>Modernizar el equipo necesario para la policía municipal para darle mayor seguridad a los elementos para que desempeñen su trabajo de manera más adecuada</t>
  </si>
  <si>
    <t>Equipo actualizado y modernizado</t>
  </si>
  <si>
    <t>Tecnologías y equipo funcional y eficeinte</t>
  </si>
  <si>
    <t>Equipamiento</t>
  </si>
  <si>
    <t>Capacitaciones teórico - prácticas recibidas</t>
  </si>
  <si>
    <t>Áreas públicas y turísticas vigiladas y seguras.</t>
  </si>
  <si>
    <t>Personal evaluado y certificado de acuerdo a la normatividad vigente en materia de Control y Confianza.</t>
  </si>
  <si>
    <t>Evaluar y certificar a todos los integrantes del Cuerpo de Seguridad Pública</t>
  </si>
  <si>
    <t>Personal Evaluado y certificado</t>
  </si>
  <si>
    <t>Estadística</t>
  </si>
  <si>
    <t>8.3</t>
  </si>
  <si>
    <t>Implementar operativos de Seguridad y Vigilancia en períodos y lugares festivos o días de mayor afluencia de personas.</t>
  </si>
  <si>
    <t>Gestionar agenda de capacitación con las Instituciones gubernamentales en materia de la función policial.</t>
  </si>
  <si>
    <t xml:space="preserve">Celebar convenios de colaboración con las instituciones capacitadoras gubernamentales, estatales y federales. </t>
  </si>
  <si>
    <t>VIGILANCIA</t>
  </si>
  <si>
    <t>Acercamiento y orientación ciudadana en materia de Seguridad</t>
  </si>
  <si>
    <t>Implementar acciones de proximidad policial</t>
  </si>
  <si>
    <t>Fortalecer y ampliar la Policía Turística</t>
  </si>
  <si>
    <t>Policía turística</t>
  </si>
  <si>
    <t>Elementos</t>
  </si>
  <si>
    <t>Saldo blanco en festividades y días de afluencia turística</t>
  </si>
  <si>
    <t>Acciones implementadas</t>
  </si>
  <si>
    <t>Garantizar la seguridad de los ciudadanos, turistas y visitantes, mediante vigilancia constante.</t>
  </si>
  <si>
    <t>Convenios celebrados</t>
  </si>
  <si>
    <t xml:space="preserve">Agenda </t>
  </si>
  <si>
    <t>Operativos de Seguridad y Vigilancia realizados</t>
  </si>
  <si>
    <t>Elaborar e implementar el Plan operativo de Seguridad Publica</t>
  </si>
  <si>
    <t xml:space="preserve">Plan Operativo actualizado </t>
  </si>
  <si>
    <t>Documento y Vigilancia</t>
  </si>
  <si>
    <t>1
8.3</t>
  </si>
  <si>
    <t>Zonas de mayor afluencia turística se encuentran seguras y vigiladas.</t>
  </si>
  <si>
    <t>Elementos de Seguridad Pública muncipal se encuentran evaluados, certificado y capacitados.</t>
  </si>
  <si>
    <t>Municipios de la Región Ciénega cuentan con convenio de colaboración en materia de Seguridad.</t>
  </si>
  <si>
    <t xml:space="preserve">Contribuir y participar en la Seguridad Pública Regional y local mendiante acciones de Coordinación y colaboración interinstitucional e intermunicipal </t>
  </si>
  <si>
    <t>Programa Vecinos en Alerta implementado y activado</t>
  </si>
  <si>
    <t>Coordinar y promover la Participación ciudadana en la promoción de la seguridad pública y la prevención del delito</t>
  </si>
  <si>
    <t>Comités realizados</t>
  </si>
  <si>
    <t>Colonias intervenidas</t>
  </si>
  <si>
    <t>Convenio y acciones realizadas en materia de seguridad pública regional</t>
  </si>
  <si>
    <t>Dependencias municipales realizan actividades conjuntas para la aplicación de los reglamentos municipales vigentes</t>
  </si>
  <si>
    <t>Políticas públicas integrales en materia legal y normativas aplicadas en el muncipio</t>
  </si>
  <si>
    <t>Celebrar convenio de colaboración en materia de Seguridad Pública con las dependencias de los distintos órdenes de gobierno que abonen a la seguridad regional.</t>
  </si>
  <si>
    <t>Realizar acciones en conjunto con las distintas dependencias de orden municipal que contribuyan en la aplicación y ejecución de la normativa vigente, que propicie la seguridad y el bienestar público.</t>
  </si>
  <si>
    <t>Atención ciudadana</t>
  </si>
  <si>
    <t>Lic. Francisco Eliezer González Garibay</t>
  </si>
  <si>
    <t>Comisario de Seguridad Pública Municipal</t>
  </si>
  <si>
    <t>UNIFORME</t>
  </si>
  <si>
    <t>GAS PIMIENTA</t>
  </si>
  <si>
    <t>GAS PARA PROTECCIÓN PERSONAL</t>
  </si>
  <si>
    <t>CINTA PREVENTIVA</t>
  </si>
  <si>
    <t>CHALECO</t>
  </si>
  <si>
    <t>CHALECOS REFLEJANTES PARA PERSONAL DE PATRULLAJE</t>
  </si>
  <si>
    <t xml:space="preserve">LÁMPARA </t>
  </si>
  <si>
    <t>LAMPARA DE MANO RECARGABLE</t>
  </si>
  <si>
    <t>RADIO</t>
  </si>
  <si>
    <t>EQUIPO DE RADIOCOMUNICACIÓN PORTATIL</t>
  </si>
  <si>
    <t>CAPACITACIÓN</t>
  </si>
  <si>
    <t>CURSOS - TALLERES DIFERENTES TEMATICAS (VIATICOS, MATERIAL - COSTO DE CAPACITACIÓN)</t>
  </si>
  <si>
    <t>PIEZA</t>
  </si>
  <si>
    <t>IMANES NUMEROS EMERGENCIA</t>
  </si>
  <si>
    <t>CHAMARRA TACTICA</t>
  </si>
  <si>
    <t>TOTAL</t>
  </si>
  <si>
    <t>CHAMARRA</t>
  </si>
  <si>
    <t>AIRE ACONDICIONADO</t>
  </si>
  <si>
    <t>EQUIPO DE CONTROL DE CLIMA PARA CENTRO DE MONITOREO Y CENTRO DE MANDO</t>
  </si>
  <si>
    <t>10 ROLLOS DE PELIGRO Y 10 DE PROHIBIDO EL PASO</t>
  </si>
  <si>
    <t>REPETIDOR RADIO</t>
  </si>
  <si>
    <t>1 PANTALON, 1 CAMISOLA, 1 PLAYERA POLO,  1 GORRA Y BOTAS (2 UNIFORMES POR SEMESTRE POR ELEMENTO)</t>
  </si>
  <si>
    <t>COLCHÓN IND.</t>
  </si>
  <si>
    <t>COLCHONES PARA HABILITAR EL DORMITORIO</t>
  </si>
  <si>
    <t>BATERIA</t>
  </si>
  <si>
    <t>BATERIA RECARGABLE PARA RADIO PORTATIL</t>
  </si>
  <si>
    <t>ALIMENTO PARA CASOS DE APOYO EN EVENTOS ESPECIALES Y O REUNIONES REGIONALES DE SEGURIDAD PÚBLICA</t>
  </si>
  <si>
    <t>EQUIPO REPETIDOR DE RADIOCOMUNICACIÓN PARA COBERTURA EN SAN MIGUEL</t>
  </si>
  <si>
    <t>SERVICIO DE ALIMENTOS</t>
  </si>
  <si>
    <t>Disminuir la Incidencia delictiva mediante acciones de Prevención en colonias de alto riesgo.</t>
  </si>
  <si>
    <t>Optimizar el desempeño de los elementos de seguridad pública mediante acciones de capacitación y adiestramiento en las funciones policiales, así como con la adquisición del equipo más adecuado y funcional en el ámbito policial.</t>
  </si>
  <si>
    <t>Fenómeno de Cambio climático y contaminación combatido y controlado</t>
  </si>
  <si>
    <t>Control de quemas clandestinas y ladrilleras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</si>
</sst>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&quot;$&quot;* #,##0.00_-;\-&quot;$&quot;* #,##0.00_-;_-&quot;$&quot;* &quot;-&quot;??_-;_-@_-"/>
    <numFmt numFmtId="165" formatCode="_-[$$-80A]* #,##0.00_-;\-[$$-80A]* #,##0.00_-;_-[$$-80A]* &quot;-&quot;??_-;_-@_-"/>
  </numFmts>
  <fonts count="22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rajan Pro"/>
      <family val="1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0"/>
      <name val="Trajan Pro"/>
      <family val="1"/>
    </font>
    <font>
      <b/>
      <sz val="36"/>
      <color theme="1" tint="0.34998626667073579"/>
      <name val="Gotham Black"/>
    </font>
    <font>
      <b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</fonts>
  <fills count="9">
    <fill>
      <patternFill patternType="none"/>
    </fill>
    <fill>
      <patternFill patternType="gray125"/>
    </fill>
    <fill>
      <patternFill patternType="solid">
        <fgColor rgb="FF64C10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142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7" xfId="0" applyBorder="1" applyAlignment="1">
      <alignment vertical="center" wrapText="1"/>
    </xf>
    <xf numFmtId="2" fontId="0" fillId="0" borderId="0" xfId="0" applyNumberFormat="1" applyAlignment="1">
      <alignment vertical="center" wrapText="1"/>
    </xf>
    <xf numFmtId="164" fontId="0" fillId="0" borderId="7" xfId="1" applyFont="1" applyBorder="1" applyAlignment="1">
      <alignment vertical="center" wrapText="1"/>
    </xf>
    <xf numFmtId="0" fontId="0" fillId="0" borderId="7" xfId="0" applyBorder="1" applyAlignment="1">
      <alignment horizontal="left"/>
    </xf>
    <xf numFmtId="0" fontId="0" fillId="3" borderId="0" xfId="0" applyFill="1" applyAlignment="1">
      <alignment vertical="center" wrapText="1"/>
    </xf>
    <xf numFmtId="165" fontId="0" fillId="0" borderId="0" xfId="0" applyNumberFormat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17" fillId="3" borderId="13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17" fillId="3" borderId="6" xfId="0" applyFont="1" applyFill="1" applyBorder="1" applyAlignment="1">
      <alignment horizontal="center" vertical="center" wrapText="1"/>
    </xf>
    <xf numFmtId="0" fontId="15" fillId="2" borderId="34" xfId="0" applyFont="1" applyFill="1" applyBorder="1" applyAlignment="1">
      <alignment horizontal="center" vertical="center" wrapText="1"/>
    </xf>
    <xf numFmtId="0" fontId="15" fillId="2" borderId="35" xfId="0" applyFont="1" applyFill="1" applyBorder="1" applyAlignment="1">
      <alignment horizontal="center" vertical="center" wrapText="1"/>
    </xf>
    <xf numFmtId="0" fontId="17" fillId="3" borderId="20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9" fontId="17" fillId="3" borderId="1" xfId="0" applyNumberFormat="1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left" vertical="center" wrapText="1"/>
    </xf>
    <xf numFmtId="165" fontId="19" fillId="0" borderId="4" xfId="0" applyNumberFormat="1" applyFont="1" applyBorder="1" applyAlignment="1">
      <alignment horizontal="left" vertical="center" wrapText="1"/>
    </xf>
    <xf numFmtId="0" fontId="19" fillId="0" borderId="32" xfId="0" applyFont="1" applyBorder="1" applyAlignment="1">
      <alignment horizontal="center" vertical="center" wrapText="1"/>
    </xf>
    <xf numFmtId="0" fontId="17" fillId="3" borderId="35" xfId="0" applyFont="1" applyFill="1" applyBorder="1" applyAlignment="1">
      <alignment horizontal="center" vertical="center" wrapText="1"/>
    </xf>
    <xf numFmtId="9" fontId="19" fillId="0" borderId="4" xfId="0" applyNumberFormat="1" applyFont="1" applyFill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165" fontId="19" fillId="0" borderId="1" xfId="0" applyNumberFormat="1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 wrapText="1"/>
    </xf>
    <xf numFmtId="0" fontId="17" fillId="7" borderId="1" xfId="0" applyFont="1" applyFill="1" applyBorder="1" applyAlignment="1">
      <alignment horizontal="left" vertical="center" wrapText="1"/>
    </xf>
    <xf numFmtId="0" fontId="17" fillId="7" borderId="1" xfId="0" applyFont="1" applyFill="1" applyBorder="1" applyAlignment="1">
      <alignment horizontal="center" vertical="center" wrapText="1"/>
    </xf>
    <xf numFmtId="0" fontId="17" fillId="7" borderId="2" xfId="0" applyFont="1" applyFill="1" applyBorder="1" applyAlignment="1">
      <alignment horizontal="center" vertical="center" wrapText="1"/>
    </xf>
    <xf numFmtId="0" fontId="17" fillId="7" borderId="7" xfId="0" applyFont="1" applyFill="1" applyBorder="1" applyAlignment="1">
      <alignment horizontal="left" vertical="center" wrapText="1"/>
    </xf>
    <xf numFmtId="0" fontId="17" fillId="7" borderId="7" xfId="0" applyFont="1" applyFill="1" applyBorder="1" applyAlignment="1">
      <alignment horizontal="center" vertical="center" wrapText="1"/>
    </xf>
    <xf numFmtId="9" fontId="17" fillId="7" borderId="7" xfId="0" applyNumberFormat="1" applyFont="1" applyFill="1" applyBorder="1" applyAlignment="1">
      <alignment horizontal="center" vertical="center" wrapText="1"/>
    </xf>
    <xf numFmtId="0" fontId="17" fillId="7" borderId="6" xfId="0" applyFont="1" applyFill="1" applyBorder="1" applyAlignment="1">
      <alignment horizontal="center" vertical="center" wrapText="1"/>
    </xf>
    <xf numFmtId="0" fontId="19" fillId="7" borderId="4" xfId="0" applyFont="1" applyFill="1" applyBorder="1" applyAlignment="1">
      <alignment vertical="center" wrapText="1"/>
    </xf>
    <xf numFmtId="0" fontId="17" fillId="7" borderId="4" xfId="0" applyFont="1" applyFill="1" applyBorder="1" applyAlignment="1">
      <alignment horizontal="center" vertical="center" wrapText="1"/>
    </xf>
    <xf numFmtId="9" fontId="17" fillId="7" borderId="4" xfId="0" applyNumberFormat="1" applyFont="1" applyFill="1" applyBorder="1" applyAlignment="1">
      <alignment horizontal="center" vertical="center" wrapText="1"/>
    </xf>
    <xf numFmtId="0" fontId="17" fillId="7" borderId="5" xfId="0" applyFont="1" applyFill="1" applyBorder="1" applyAlignment="1">
      <alignment horizontal="center" vertical="center" wrapText="1"/>
    </xf>
    <xf numFmtId="0" fontId="19" fillId="7" borderId="1" xfId="0" applyFont="1" applyFill="1" applyBorder="1" applyAlignment="1">
      <alignment horizontal="left" vertical="center" wrapText="1"/>
    </xf>
    <xf numFmtId="165" fontId="19" fillId="7" borderId="1" xfId="0" applyNumberFormat="1" applyFont="1" applyFill="1" applyBorder="1" applyAlignment="1">
      <alignment horizontal="left" vertical="center" wrapText="1"/>
    </xf>
    <xf numFmtId="0" fontId="19" fillId="7" borderId="1" xfId="0" applyFont="1" applyFill="1" applyBorder="1" applyAlignment="1">
      <alignment horizontal="center" vertical="center" wrapText="1"/>
    </xf>
    <xf numFmtId="9" fontId="19" fillId="7" borderId="1" xfId="0" applyNumberFormat="1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vertical="center" wrapText="1"/>
    </xf>
    <xf numFmtId="165" fontId="19" fillId="7" borderId="7" xfId="0" applyNumberFormat="1" applyFont="1" applyFill="1" applyBorder="1" applyAlignment="1">
      <alignment horizontal="left" vertical="center" wrapText="1"/>
    </xf>
    <xf numFmtId="0" fontId="19" fillId="7" borderId="7" xfId="0" applyFont="1" applyFill="1" applyBorder="1" applyAlignment="1">
      <alignment horizontal="center" vertical="center" wrapText="1"/>
    </xf>
    <xf numFmtId="9" fontId="19" fillId="7" borderId="7" xfId="0" applyNumberFormat="1" applyFont="1" applyFill="1" applyBorder="1" applyAlignment="1">
      <alignment horizontal="center" vertical="center" wrapText="1"/>
    </xf>
    <xf numFmtId="0" fontId="19" fillId="7" borderId="6" xfId="0" applyFont="1" applyFill="1" applyBorder="1" applyAlignment="1">
      <alignment horizontal="center" vertical="center" wrapText="1"/>
    </xf>
    <xf numFmtId="0" fontId="17" fillId="7" borderId="4" xfId="0" applyFont="1" applyFill="1" applyBorder="1" applyAlignment="1">
      <alignment horizontal="left" vertical="center" wrapText="1"/>
    </xf>
    <xf numFmtId="0" fontId="18" fillId="0" borderId="4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9" fillId="0" borderId="4" xfId="0" applyFont="1" applyBorder="1" applyAlignment="1">
      <alignment horizontal="left" vertical="center" wrapText="1"/>
    </xf>
    <xf numFmtId="9" fontId="0" fillId="0" borderId="4" xfId="0" applyNumberFormat="1" applyFill="1" applyBorder="1" applyAlignment="1">
      <alignment horizontal="center" vertical="center" wrapText="1"/>
    </xf>
    <xf numFmtId="0" fontId="0" fillId="0" borderId="7" xfId="0" applyBorder="1" applyAlignment="1">
      <alignment horizontal="center" wrapText="1"/>
    </xf>
    <xf numFmtId="164" fontId="0" fillId="0" borderId="7" xfId="1" applyFont="1" applyBorder="1" applyAlignment="1">
      <alignment vertical="center"/>
    </xf>
    <xf numFmtId="164" fontId="21" fillId="0" borderId="7" xfId="1" applyFont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164" fontId="0" fillId="0" borderId="7" xfId="1" applyFont="1" applyBorder="1" applyAlignment="1">
      <alignment horizontal="center" vertical="center" wrapText="1"/>
    </xf>
    <xf numFmtId="0" fontId="6" fillId="8" borderId="9" xfId="0" applyFont="1" applyFill="1" applyBorder="1" applyAlignment="1">
      <alignment horizontal="center" vertical="center" wrapText="1"/>
    </xf>
    <xf numFmtId="164" fontId="6" fillId="8" borderId="9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9" fillId="0" borderId="16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9" fontId="0" fillId="0" borderId="16" xfId="0" applyNumberFormat="1" applyFill="1" applyBorder="1" applyAlignment="1">
      <alignment horizontal="center" vertical="center" wrapText="1"/>
    </xf>
    <xf numFmtId="0" fontId="8" fillId="6" borderId="26" xfId="0" applyFont="1" applyFill="1" applyBorder="1" applyAlignment="1">
      <alignment horizontal="left" vertical="center" wrapText="1"/>
    </xf>
    <xf numFmtId="0" fontId="8" fillId="6" borderId="24" xfId="0" applyFont="1" applyFill="1" applyBorder="1" applyAlignment="1">
      <alignment horizontal="left" vertical="center" wrapText="1"/>
    </xf>
    <xf numFmtId="0" fontId="8" fillId="6" borderId="27" xfId="0" applyFont="1" applyFill="1" applyBorder="1" applyAlignment="1">
      <alignment horizontal="left" vertical="center" wrapText="1"/>
    </xf>
    <xf numFmtId="0" fontId="13" fillId="6" borderId="12" xfId="0" applyFont="1" applyFill="1" applyBorder="1" applyAlignment="1">
      <alignment horizontal="center" vertical="center" wrapText="1"/>
    </xf>
    <xf numFmtId="0" fontId="13" fillId="6" borderId="14" xfId="0" applyFont="1" applyFill="1" applyBorder="1" applyAlignment="1">
      <alignment horizontal="center" vertical="center" wrapText="1"/>
    </xf>
    <xf numFmtId="0" fontId="13" fillId="6" borderId="29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17" fillId="7" borderId="22" xfId="0" applyFont="1" applyFill="1" applyBorder="1" applyAlignment="1">
      <alignment horizontal="left" vertical="center" wrapText="1"/>
    </xf>
    <xf numFmtId="0" fontId="17" fillId="7" borderId="8" xfId="0" applyFont="1" applyFill="1" applyBorder="1" applyAlignment="1">
      <alignment horizontal="left" vertical="center" wrapText="1"/>
    </xf>
    <xf numFmtId="0" fontId="17" fillId="7" borderId="3" xfId="0" applyFont="1" applyFill="1" applyBorder="1" applyAlignment="1">
      <alignment horizontal="left" vertical="center" wrapText="1"/>
    </xf>
    <xf numFmtId="0" fontId="17" fillId="7" borderId="1" xfId="0" applyFont="1" applyFill="1" applyBorder="1" applyAlignment="1">
      <alignment horizontal="left" vertical="center" wrapText="1"/>
    </xf>
    <xf numFmtId="0" fontId="17" fillId="7" borderId="7" xfId="0" applyFont="1" applyFill="1" applyBorder="1" applyAlignment="1">
      <alignment horizontal="left" vertical="center" wrapText="1"/>
    </xf>
    <xf numFmtId="0" fontId="17" fillId="7" borderId="4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3" fillId="6" borderId="28" xfId="0" applyFont="1" applyFill="1" applyBorder="1" applyAlignment="1">
      <alignment horizontal="center" vertical="center" wrapText="1"/>
    </xf>
    <xf numFmtId="0" fontId="13" fillId="6" borderId="13" xfId="0" applyFont="1" applyFill="1" applyBorder="1" applyAlignment="1">
      <alignment horizontal="center" vertical="center" wrapText="1"/>
    </xf>
    <xf numFmtId="0" fontId="19" fillId="0" borderId="22" xfId="0" applyFont="1" applyBorder="1" applyAlignment="1">
      <alignment horizontal="left" vertical="center" wrapText="1"/>
    </xf>
    <xf numFmtId="0" fontId="19" fillId="0" borderId="21" xfId="0" applyFont="1" applyBorder="1" applyAlignment="1">
      <alignment horizontal="left" vertical="center" wrapText="1"/>
    </xf>
    <xf numFmtId="0" fontId="19" fillId="0" borderId="3" xfId="0" applyFont="1" applyBorder="1" applyAlignment="1">
      <alignment horizontal="left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35" xfId="0" applyFont="1" applyBorder="1" applyAlignment="1">
      <alignment horizontal="center" vertical="center" wrapText="1"/>
    </xf>
    <xf numFmtId="165" fontId="19" fillId="0" borderId="10" xfId="0" applyNumberFormat="1" applyFont="1" applyBorder="1" applyAlignment="1">
      <alignment horizontal="center" vertical="center" wrapText="1"/>
    </xf>
    <xf numFmtId="165" fontId="19" fillId="0" borderId="35" xfId="0" applyNumberFormat="1" applyFont="1" applyBorder="1" applyAlignment="1">
      <alignment horizontal="center" vertical="center" wrapText="1"/>
    </xf>
    <xf numFmtId="0" fontId="8" fillId="6" borderId="23" xfId="0" applyFont="1" applyFill="1" applyBorder="1" applyAlignment="1">
      <alignment horizontal="left" vertical="center" wrapText="1"/>
    </xf>
    <xf numFmtId="0" fontId="8" fillId="6" borderId="25" xfId="0" applyFont="1" applyFill="1" applyBorder="1" applyAlignment="1">
      <alignment horizontal="left" vertical="center" wrapText="1"/>
    </xf>
    <xf numFmtId="165" fontId="7" fillId="6" borderId="18" xfId="0" applyNumberFormat="1" applyFont="1" applyFill="1" applyBorder="1" applyAlignment="1">
      <alignment horizontal="center" vertical="center" wrapText="1"/>
    </xf>
    <xf numFmtId="165" fontId="7" fillId="6" borderId="9" xfId="0" applyNumberFormat="1" applyFont="1" applyFill="1" applyBorder="1" applyAlignment="1">
      <alignment horizontal="center" vertical="center" wrapText="1"/>
    </xf>
    <xf numFmtId="0" fontId="19" fillId="7" borderId="10" xfId="0" applyFont="1" applyFill="1" applyBorder="1" applyAlignment="1">
      <alignment horizontal="left" vertical="center" wrapText="1"/>
    </xf>
    <xf numFmtId="0" fontId="19" fillId="7" borderId="16" xfId="0" applyFont="1" applyFill="1" applyBorder="1" applyAlignment="1">
      <alignment horizontal="left" vertical="center" wrapText="1"/>
    </xf>
    <xf numFmtId="0" fontId="10" fillId="3" borderId="0" xfId="0" applyFont="1" applyFill="1" applyAlignment="1">
      <alignment horizontal="center" vertical="center" wrapText="1"/>
    </xf>
    <xf numFmtId="0" fontId="10" fillId="3" borderId="0" xfId="0" applyFont="1" applyFill="1" applyAlignment="1">
      <alignment horizontal="center" wrapText="1"/>
    </xf>
    <xf numFmtId="0" fontId="10" fillId="3" borderId="32" xfId="0" applyFont="1" applyFill="1" applyBorder="1" applyAlignment="1">
      <alignment horizontal="center" wrapText="1"/>
    </xf>
    <xf numFmtId="0" fontId="19" fillId="7" borderId="37" xfId="0" applyFont="1" applyFill="1" applyBorder="1" applyAlignment="1">
      <alignment horizontal="left" vertical="center" wrapText="1"/>
    </xf>
    <xf numFmtId="0" fontId="19" fillId="7" borderId="21" xfId="0" applyFont="1" applyFill="1" applyBorder="1" applyAlignment="1">
      <alignment horizontal="left" vertical="center" wrapText="1"/>
    </xf>
    <xf numFmtId="0" fontId="19" fillId="7" borderId="34" xfId="0" applyFont="1" applyFill="1" applyBorder="1" applyAlignment="1">
      <alignment horizontal="left" vertical="center" wrapText="1"/>
    </xf>
    <xf numFmtId="0" fontId="19" fillId="7" borderId="18" xfId="0" applyFont="1" applyFill="1" applyBorder="1" applyAlignment="1">
      <alignment horizontal="left" vertical="center" wrapText="1"/>
    </xf>
    <xf numFmtId="0" fontId="19" fillId="7" borderId="35" xfId="0" applyFont="1" applyFill="1" applyBorder="1" applyAlignment="1">
      <alignment horizontal="left" vertical="center" wrapText="1"/>
    </xf>
    <xf numFmtId="0" fontId="19" fillId="0" borderId="37" xfId="0" applyFont="1" applyBorder="1" applyAlignment="1">
      <alignment horizontal="left" vertical="center" wrapText="1"/>
    </xf>
    <xf numFmtId="0" fontId="19" fillId="0" borderId="34" xfId="0" applyFont="1" applyBorder="1" applyAlignment="1">
      <alignment horizontal="left" vertical="center" wrapText="1"/>
    </xf>
    <xf numFmtId="0" fontId="19" fillId="0" borderId="18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 wrapText="1"/>
    </xf>
    <xf numFmtId="0" fontId="19" fillId="0" borderId="35" xfId="0" applyFont="1" applyBorder="1" applyAlignment="1">
      <alignment horizontal="left" vertical="center" wrapText="1"/>
    </xf>
    <xf numFmtId="0" fontId="11" fillId="6" borderId="17" xfId="0" applyFont="1" applyFill="1" applyBorder="1" applyAlignment="1">
      <alignment horizontal="left" vertical="center" wrapText="1"/>
    </xf>
    <xf numFmtId="0" fontId="11" fillId="6" borderId="15" xfId="0" applyFont="1" applyFill="1" applyBorder="1" applyAlignment="1">
      <alignment horizontal="left" vertical="center" wrapText="1"/>
    </xf>
    <xf numFmtId="0" fontId="11" fillId="6" borderId="30" xfId="0" applyFont="1" applyFill="1" applyBorder="1" applyAlignment="1">
      <alignment horizontal="left" vertical="center" wrapText="1"/>
    </xf>
    <xf numFmtId="0" fontId="11" fillId="6" borderId="31" xfId="0" applyFont="1" applyFill="1" applyBorder="1" applyAlignment="1">
      <alignment horizontal="left" vertical="center" wrapText="1"/>
    </xf>
    <xf numFmtId="0" fontId="11" fillId="6" borderId="32" xfId="0" applyFont="1" applyFill="1" applyBorder="1" applyAlignment="1">
      <alignment horizontal="left" vertical="center" wrapText="1"/>
    </xf>
    <xf numFmtId="0" fontId="11" fillId="6" borderId="33" xfId="0" applyFont="1" applyFill="1" applyBorder="1" applyAlignment="1">
      <alignment horizontal="left" vertical="center" wrapText="1"/>
    </xf>
    <xf numFmtId="0" fontId="2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5" borderId="14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colors>
    <mruColors>
      <color rgb="FFB40000"/>
      <color rgb="FF64C107"/>
      <color rgb="FF792D2B"/>
      <color rgb="FF49701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1119188</xdr:colOff>
      <xdr:row>0</xdr:row>
      <xdr:rowOff>47624</xdr:rowOff>
    </xdr:from>
    <xdr:to>
      <xdr:col>0</xdr:col>
      <xdr:colOff>1905000</xdr:colOff>
      <xdr:row>4</xdr:row>
      <xdr:rowOff>239515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9188" y="47624"/>
          <a:ext cx="785812" cy="1239641"/>
        </a:xfrm>
        <a:prstGeom prst="rect">
          <a:avLst/>
        </a:prstGeom>
      </xdr:spPr>
    </xdr:pic>
    <xdr:clientData/>
  </xdr:twoCellAnchor>
  <xdr:twoCellAnchor editAs="oneCell">
    <xdr:from>
      <xdr:col>11</xdr:col>
      <xdr:colOff>107156</xdr:colOff>
      <xdr:row>0</xdr:row>
      <xdr:rowOff>59531</xdr:rowOff>
    </xdr:from>
    <xdr:to>
      <xdr:col>14</xdr:col>
      <xdr:colOff>166687</xdr:colOff>
      <xdr:row>4</xdr:row>
      <xdr:rowOff>197454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30500" y="59531"/>
          <a:ext cx="1202531" cy="118567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704852</xdr:colOff>
      <xdr:row>0</xdr:row>
      <xdr:rowOff>66675</xdr:rowOff>
    </xdr:from>
    <xdr:to>
      <xdr:col>1</xdr:col>
      <xdr:colOff>1447800</xdr:colOff>
      <xdr:row>4</xdr:row>
      <xdr:rowOff>476697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7352" y="66675"/>
          <a:ext cx="742948" cy="1172022"/>
        </a:xfrm>
        <a:prstGeom prst="rect">
          <a:avLst/>
        </a:prstGeom>
      </xdr:spPr>
    </xdr:pic>
    <xdr:clientData/>
  </xdr:twoCellAnchor>
  <xdr:twoCellAnchor editAs="oneCell">
    <xdr:from>
      <xdr:col>3</xdr:col>
      <xdr:colOff>1914524</xdr:colOff>
      <xdr:row>0</xdr:row>
      <xdr:rowOff>9525</xdr:rowOff>
    </xdr:from>
    <xdr:to>
      <xdr:col>4</xdr:col>
      <xdr:colOff>723899</xdr:colOff>
      <xdr:row>4</xdr:row>
      <xdr:rowOff>402676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53399" y="9525"/>
          <a:ext cx="1171575" cy="11551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47"/>
  <sheetViews>
    <sheetView tabSelected="1" zoomScale="80" zoomScaleNormal="80" workbookViewId="0">
      <selection activeCell="A8" sqref="A8:S9"/>
    </sheetView>
  </sheetViews>
  <sheetFormatPr baseColWidth="10" defaultRowHeight="15" x14ac:dyDescent="0.25"/>
  <cols>
    <col min="1" max="1" width="45.85546875" style="1" customWidth="1"/>
    <col min="2" max="2" width="41.5703125" style="1" customWidth="1"/>
    <col min="3" max="3" width="36" style="1" customWidth="1"/>
    <col min="4" max="4" width="34.5703125" style="8" customWidth="1"/>
    <col min="5" max="5" width="22.85546875" style="1" customWidth="1"/>
    <col min="6" max="6" width="15.140625" style="1" customWidth="1"/>
    <col min="7" max="7" width="10.7109375" style="1" customWidth="1"/>
    <col min="8" max="19" width="5.7109375" style="1" customWidth="1"/>
    <col min="20" max="16384" width="11.42578125" style="1"/>
  </cols>
  <sheetData>
    <row r="1" spans="1:19" ht="15" customHeight="1" x14ac:dyDescent="0.25">
      <c r="A1" s="120" t="s">
        <v>24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</row>
    <row r="2" spans="1:19" ht="15" customHeight="1" x14ac:dyDescent="0.25">
      <c r="A2" s="120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</row>
    <row r="3" spans="1:19" ht="15" customHeight="1" x14ac:dyDescent="0.25">
      <c r="A3" s="120"/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</row>
    <row r="4" spans="1:19" ht="37.5" customHeight="1" x14ac:dyDescent="0.25">
      <c r="A4" s="121" t="s">
        <v>25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</row>
    <row r="5" spans="1:19" ht="21.75" customHeight="1" thickBot="1" x14ac:dyDescent="0.3">
      <c r="A5" s="122"/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</row>
    <row r="6" spans="1:19" ht="29.25" customHeight="1" x14ac:dyDescent="0.25">
      <c r="A6" s="114" t="s">
        <v>18</v>
      </c>
      <c r="B6" s="78"/>
      <c r="C6" s="115"/>
      <c r="D6" s="116"/>
      <c r="E6" s="77" t="s">
        <v>19</v>
      </c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9"/>
    </row>
    <row r="7" spans="1:19" ht="22.5" customHeight="1" x14ac:dyDescent="0.25">
      <c r="A7" s="103" t="s">
        <v>33</v>
      </c>
      <c r="B7" s="81"/>
      <c r="C7" s="104"/>
      <c r="D7" s="117"/>
      <c r="E7" s="80" t="s">
        <v>34</v>
      </c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2"/>
    </row>
    <row r="8" spans="1:19" ht="30" customHeight="1" x14ac:dyDescent="0.25">
      <c r="A8" s="133" t="s">
        <v>36</v>
      </c>
      <c r="B8" s="134"/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5"/>
    </row>
    <row r="9" spans="1:19" ht="54.75" customHeight="1" thickBot="1" x14ac:dyDescent="0.3">
      <c r="A9" s="136"/>
      <c r="B9" s="137"/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8"/>
    </row>
    <row r="10" spans="1:19" ht="18.75" customHeight="1" x14ac:dyDescent="0.25">
      <c r="A10" s="108" t="s">
        <v>30</v>
      </c>
      <c r="B10" s="94"/>
      <c r="C10" s="94" t="s">
        <v>31</v>
      </c>
      <c r="D10" s="94" t="s">
        <v>22</v>
      </c>
      <c r="E10" s="85" t="s">
        <v>23</v>
      </c>
      <c r="F10" s="100" t="s">
        <v>13</v>
      </c>
      <c r="G10" s="101"/>
      <c r="H10" s="94" t="s">
        <v>12</v>
      </c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102"/>
    </row>
    <row r="11" spans="1:19" ht="15.75" customHeight="1" x14ac:dyDescent="0.25">
      <c r="A11" s="109"/>
      <c r="B11" s="95"/>
      <c r="C11" s="95"/>
      <c r="D11" s="95"/>
      <c r="E11" s="86"/>
      <c r="F11" s="96" t="s">
        <v>14</v>
      </c>
      <c r="G11" s="96" t="s">
        <v>15</v>
      </c>
      <c r="H11" s="98" t="s">
        <v>0</v>
      </c>
      <c r="I11" s="98" t="s">
        <v>1</v>
      </c>
      <c r="J11" s="98" t="s">
        <v>2</v>
      </c>
      <c r="K11" s="98" t="s">
        <v>3</v>
      </c>
      <c r="L11" s="98" t="s">
        <v>4</v>
      </c>
      <c r="M11" s="98" t="s">
        <v>5</v>
      </c>
      <c r="N11" s="98" t="s">
        <v>6</v>
      </c>
      <c r="O11" s="98" t="s">
        <v>7</v>
      </c>
      <c r="P11" s="98" t="s">
        <v>8</v>
      </c>
      <c r="Q11" s="98" t="s">
        <v>9</v>
      </c>
      <c r="R11" s="98" t="s">
        <v>10</v>
      </c>
      <c r="S11" s="83" t="s">
        <v>11</v>
      </c>
    </row>
    <row r="12" spans="1:19" s="13" customFormat="1" ht="19.5" thickBot="1" x14ac:dyDescent="0.3">
      <c r="A12" s="20" t="s">
        <v>28</v>
      </c>
      <c r="B12" s="21" t="s">
        <v>29</v>
      </c>
      <c r="C12" s="21" t="s">
        <v>26</v>
      </c>
      <c r="D12" s="21" t="s">
        <v>27</v>
      </c>
      <c r="E12" s="87"/>
      <c r="F12" s="97"/>
      <c r="G12" s="97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84"/>
    </row>
    <row r="13" spans="1:19" ht="69.75" customHeight="1" x14ac:dyDescent="0.25">
      <c r="A13" s="88" t="s">
        <v>117</v>
      </c>
      <c r="B13" s="91" t="s">
        <v>37</v>
      </c>
      <c r="C13" s="39" t="s">
        <v>39</v>
      </c>
      <c r="D13" s="39" t="s">
        <v>38</v>
      </c>
      <c r="E13" s="40" t="s">
        <v>40</v>
      </c>
      <c r="F13" s="40" t="s">
        <v>41</v>
      </c>
      <c r="G13" s="40">
        <v>4</v>
      </c>
      <c r="H13" s="40"/>
      <c r="I13" s="40"/>
      <c r="J13" s="40">
        <v>1</v>
      </c>
      <c r="K13" s="40"/>
      <c r="L13" s="40"/>
      <c r="M13" s="40">
        <v>1</v>
      </c>
      <c r="N13" s="40"/>
      <c r="O13" s="40"/>
      <c r="P13" s="40">
        <v>1</v>
      </c>
      <c r="Q13" s="40"/>
      <c r="R13" s="40"/>
      <c r="S13" s="41">
        <v>1</v>
      </c>
    </row>
    <row r="14" spans="1:19" ht="106.5" customHeight="1" x14ac:dyDescent="0.25">
      <c r="A14" s="89"/>
      <c r="B14" s="92"/>
      <c r="C14" s="42" t="s">
        <v>76</v>
      </c>
      <c r="D14" s="42" t="s">
        <v>77</v>
      </c>
      <c r="E14" s="43" t="s">
        <v>78</v>
      </c>
      <c r="F14" s="43" t="s">
        <v>79</v>
      </c>
      <c r="G14" s="44">
        <v>1</v>
      </c>
      <c r="H14" s="43" t="s">
        <v>52</v>
      </c>
      <c r="I14" s="43" t="s">
        <v>52</v>
      </c>
      <c r="J14" s="43" t="s">
        <v>52</v>
      </c>
      <c r="K14" s="43" t="s">
        <v>52</v>
      </c>
      <c r="L14" s="43" t="s">
        <v>52</v>
      </c>
      <c r="M14" s="43" t="s">
        <v>52</v>
      </c>
      <c r="N14" s="43" t="s">
        <v>52</v>
      </c>
      <c r="O14" s="43" t="s">
        <v>52</v>
      </c>
      <c r="P14" s="43" t="s">
        <v>52</v>
      </c>
      <c r="Q14" s="43" t="s">
        <v>52</v>
      </c>
      <c r="R14" s="43" t="s">
        <v>52</v>
      </c>
      <c r="S14" s="45" t="s">
        <v>52</v>
      </c>
    </row>
    <row r="15" spans="1:19" ht="60" customHeight="1" thickBot="1" x14ac:dyDescent="0.3">
      <c r="A15" s="90"/>
      <c r="B15" s="93"/>
      <c r="C15" s="46" t="s">
        <v>67</v>
      </c>
      <c r="D15" s="47" t="s">
        <v>68</v>
      </c>
      <c r="E15" s="47" t="s">
        <v>69</v>
      </c>
      <c r="F15" s="47" t="s">
        <v>70</v>
      </c>
      <c r="G15" s="48">
        <v>1</v>
      </c>
      <c r="H15" s="47" t="s">
        <v>71</v>
      </c>
      <c r="I15" s="47" t="s">
        <v>52</v>
      </c>
      <c r="J15" s="47" t="s">
        <v>52</v>
      </c>
      <c r="K15" s="47" t="s">
        <v>52</v>
      </c>
      <c r="L15" s="47" t="s">
        <v>52</v>
      </c>
      <c r="M15" s="47" t="s">
        <v>52</v>
      </c>
      <c r="N15" s="47" t="s">
        <v>52</v>
      </c>
      <c r="O15" s="47" t="s">
        <v>52</v>
      </c>
      <c r="P15" s="47" t="s">
        <v>52</v>
      </c>
      <c r="Q15" s="47" t="s">
        <v>52</v>
      </c>
      <c r="R15" s="47" t="s">
        <v>52</v>
      </c>
      <c r="S15" s="49" t="s">
        <v>52</v>
      </c>
    </row>
    <row r="16" spans="1:19" ht="75.75" customHeight="1" x14ac:dyDescent="0.25">
      <c r="A16" s="128" t="s">
        <v>64</v>
      </c>
      <c r="B16" s="130" t="s">
        <v>72</v>
      </c>
      <c r="C16" s="130" t="s">
        <v>47</v>
      </c>
      <c r="D16" s="27" t="s">
        <v>58</v>
      </c>
      <c r="E16" s="22" t="s">
        <v>57</v>
      </c>
      <c r="F16" s="26" t="s">
        <v>63</v>
      </c>
      <c r="G16" s="28">
        <v>1</v>
      </c>
      <c r="H16" s="17" t="s">
        <v>52</v>
      </c>
      <c r="I16" s="17" t="s">
        <v>52</v>
      </c>
      <c r="J16" s="17" t="s">
        <v>52</v>
      </c>
      <c r="K16" s="17" t="s">
        <v>52</v>
      </c>
      <c r="L16" s="17" t="s">
        <v>52</v>
      </c>
      <c r="M16" s="17" t="s">
        <v>52</v>
      </c>
      <c r="N16" s="17" t="s">
        <v>52</v>
      </c>
      <c r="O16" s="17" t="s">
        <v>52</v>
      </c>
      <c r="P16" s="17" t="s">
        <v>52</v>
      </c>
      <c r="Q16" s="17" t="s">
        <v>52</v>
      </c>
      <c r="R16" s="17" t="s">
        <v>52</v>
      </c>
      <c r="S16" s="18" t="s">
        <v>52</v>
      </c>
    </row>
    <row r="17" spans="1:19" ht="60" customHeight="1" x14ac:dyDescent="0.25">
      <c r="A17" s="106"/>
      <c r="B17" s="131"/>
      <c r="C17" s="131"/>
      <c r="D17" s="29" t="s">
        <v>59</v>
      </c>
      <c r="E17" s="14" t="s">
        <v>60</v>
      </c>
      <c r="F17" s="15" t="s">
        <v>61</v>
      </c>
      <c r="G17" s="16">
        <v>8</v>
      </c>
      <c r="H17" s="16"/>
      <c r="I17" s="16">
        <v>3</v>
      </c>
      <c r="J17" s="16"/>
      <c r="K17" s="16">
        <v>3</v>
      </c>
      <c r="L17" s="16"/>
      <c r="M17" s="16">
        <v>2</v>
      </c>
      <c r="N17" s="16"/>
      <c r="O17" s="16"/>
      <c r="P17" s="16"/>
      <c r="Q17" s="16"/>
      <c r="R17" s="16"/>
      <c r="S17" s="19"/>
    </row>
    <row r="18" spans="1:19" ht="78" customHeight="1" thickBot="1" x14ac:dyDescent="0.3">
      <c r="A18" s="129"/>
      <c r="B18" s="132"/>
      <c r="C18" s="132"/>
      <c r="D18" s="30" t="s">
        <v>53</v>
      </c>
      <c r="E18" s="31" t="s">
        <v>62</v>
      </c>
      <c r="F18" s="32" t="s">
        <v>56</v>
      </c>
      <c r="G18" s="33">
        <v>1</v>
      </c>
      <c r="H18" s="34" t="s">
        <v>52</v>
      </c>
      <c r="I18" s="34" t="s">
        <v>52</v>
      </c>
      <c r="J18" s="34" t="s">
        <v>52</v>
      </c>
      <c r="K18" s="34" t="s">
        <v>52</v>
      </c>
      <c r="L18" s="34" t="s">
        <v>52</v>
      </c>
      <c r="M18" s="34" t="s">
        <v>52</v>
      </c>
      <c r="N18" s="34" t="s">
        <v>52</v>
      </c>
      <c r="O18" s="34" t="s">
        <v>52</v>
      </c>
      <c r="P18" s="34" t="s">
        <v>52</v>
      </c>
      <c r="Q18" s="34" t="s">
        <v>52</v>
      </c>
      <c r="R18" s="34" t="s">
        <v>52</v>
      </c>
      <c r="S18" s="35" t="s">
        <v>52</v>
      </c>
    </row>
    <row r="19" spans="1:19" ht="78" customHeight="1" x14ac:dyDescent="0.25">
      <c r="A19" s="123" t="s">
        <v>118</v>
      </c>
      <c r="B19" s="126" t="s">
        <v>73</v>
      </c>
      <c r="C19" s="50" t="s">
        <v>48</v>
      </c>
      <c r="D19" s="51" t="s">
        <v>49</v>
      </c>
      <c r="E19" s="52" t="s">
        <v>50</v>
      </c>
      <c r="F19" s="52" t="s">
        <v>51</v>
      </c>
      <c r="G19" s="53">
        <v>1</v>
      </c>
      <c r="H19" s="52" t="s">
        <v>52</v>
      </c>
      <c r="I19" s="52" t="s">
        <v>52</v>
      </c>
      <c r="J19" s="52" t="s">
        <v>52</v>
      </c>
      <c r="K19" s="52" t="s">
        <v>52</v>
      </c>
      <c r="L19" s="52" t="s">
        <v>52</v>
      </c>
      <c r="M19" s="52" t="s">
        <v>52</v>
      </c>
      <c r="N19" s="52" t="s">
        <v>52</v>
      </c>
      <c r="O19" s="52" t="s">
        <v>52</v>
      </c>
      <c r="P19" s="52" t="s">
        <v>52</v>
      </c>
      <c r="Q19" s="52" t="s">
        <v>52</v>
      </c>
      <c r="R19" s="52" t="s">
        <v>52</v>
      </c>
      <c r="S19" s="54" t="s">
        <v>52</v>
      </c>
    </row>
    <row r="20" spans="1:19" ht="86.25" customHeight="1" x14ac:dyDescent="0.25">
      <c r="A20" s="124"/>
      <c r="B20" s="119"/>
      <c r="C20" s="118" t="s">
        <v>46</v>
      </c>
      <c r="D20" s="55" t="s">
        <v>55</v>
      </c>
      <c r="E20" s="56" t="s">
        <v>65</v>
      </c>
      <c r="F20" s="56" t="s">
        <v>41</v>
      </c>
      <c r="G20" s="57">
        <v>1</v>
      </c>
      <c r="H20" s="56" t="s">
        <v>52</v>
      </c>
      <c r="I20" s="56" t="s">
        <v>52</v>
      </c>
      <c r="J20" s="56" t="s">
        <v>52</v>
      </c>
      <c r="K20" s="56" t="s">
        <v>52</v>
      </c>
      <c r="L20" s="56" t="s">
        <v>52</v>
      </c>
      <c r="M20" s="56" t="s">
        <v>52</v>
      </c>
      <c r="N20" s="56" t="s">
        <v>52</v>
      </c>
      <c r="O20" s="56" t="s">
        <v>52</v>
      </c>
      <c r="P20" s="56" t="s">
        <v>52</v>
      </c>
      <c r="Q20" s="56" t="s">
        <v>52</v>
      </c>
      <c r="R20" s="56" t="s">
        <v>52</v>
      </c>
      <c r="S20" s="58" t="s">
        <v>52</v>
      </c>
    </row>
    <row r="21" spans="1:19" ht="93" customHeight="1" x14ac:dyDescent="0.25">
      <c r="A21" s="124"/>
      <c r="B21" s="119"/>
      <c r="C21" s="119"/>
      <c r="D21" s="55" t="s">
        <v>54</v>
      </c>
      <c r="E21" s="56" t="s">
        <v>66</v>
      </c>
      <c r="F21" s="56" t="s">
        <v>41</v>
      </c>
      <c r="G21" s="56">
        <v>1</v>
      </c>
      <c r="H21" s="56"/>
      <c r="I21" s="56">
        <v>1</v>
      </c>
      <c r="J21" s="56"/>
      <c r="K21" s="56"/>
      <c r="L21" s="56"/>
      <c r="M21" s="56"/>
      <c r="N21" s="56"/>
      <c r="O21" s="56"/>
      <c r="P21" s="56"/>
      <c r="Q21" s="56"/>
      <c r="R21" s="56"/>
      <c r="S21" s="58"/>
    </row>
    <row r="22" spans="1:19" ht="156" customHeight="1" thickBot="1" x14ac:dyDescent="0.3">
      <c r="A22" s="125"/>
      <c r="B22" s="127"/>
      <c r="C22" s="59" t="s">
        <v>43</v>
      </c>
      <c r="D22" s="59" t="s">
        <v>42</v>
      </c>
      <c r="E22" s="47" t="s">
        <v>44</v>
      </c>
      <c r="F22" s="47" t="s">
        <v>45</v>
      </c>
      <c r="G22" s="48">
        <v>1</v>
      </c>
      <c r="H22" s="47" t="s">
        <v>52</v>
      </c>
      <c r="I22" s="47" t="s">
        <v>52</v>
      </c>
      <c r="J22" s="47" t="s">
        <v>52</v>
      </c>
      <c r="K22" s="47" t="s">
        <v>52</v>
      </c>
      <c r="L22" s="47" t="s">
        <v>52</v>
      </c>
      <c r="M22" s="47" t="s">
        <v>52</v>
      </c>
      <c r="N22" s="47" t="s">
        <v>52</v>
      </c>
      <c r="O22" s="47" t="s">
        <v>52</v>
      </c>
      <c r="P22" s="47" t="s">
        <v>52</v>
      </c>
      <c r="Q22" s="47" t="s">
        <v>52</v>
      </c>
      <c r="R22" s="47" t="s">
        <v>52</v>
      </c>
      <c r="S22" s="49" t="s">
        <v>52</v>
      </c>
    </row>
    <row r="23" spans="1:19" ht="107.25" customHeight="1" x14ac:dyDescent="0.25">
      <c r="A23" s="105" t="s">
        <v>75</v>
      </c>
      <c r="B23" s="61" t="s">
        <v>74</v>
      </c>
      <c r="C23" s="36" t="s">
        <v>80</v>
      </c>
      <c r="D23" s="37" t="s">
        <v>83</v>
      </c>
      <c r="E23" s="38" t="s">
        <v>65</v>
      </c>
      <c r="F23" s="38" t="s">
        <v>41</v>
      </c>
      <c r="G23" s="25">
        <v>1</v>
      </c>
      <c r="H23" s="23">
        <v>1</v>
      </c>
      <c r="I23" s="23"/>
      <c r="J23" s="25"/>
      <c r="K23" s="25"/>
      <c r="L23" s="25"/>
      <c r="M23" s="25"/>
      <c r="N23" s="25"/>
      <c r="O23" s="25"/>
      <c r="P23" s="23"/>
      <c r="Q23" s="23"/>
      <c r="R23" s="23"/>
      <c r="S23" s="24"/>
    </row>
    <row r="24" spans="1:19" s="72" customFormat="1" ht="107.25" customHeight="1" x14ac:dyDescent="0.25">
      <c r="A24" s="106"/>
      <c r="B24" s="110" t="s">
        <v>81</v>
      </c>
      <c r="C24" s="73" t="s">
        <v>119</v>
      </c>
      <c r="D24" s="112" t="s">
        <v>84</v>
      </c>
      <c r="E24" s="74" t="s">
        <v>120</v>
      </c>
      <c r="F24" s="74" t="s">
        <v>63</v>
      </c>
      <c r="G24" s="76">
        <v>1</v>
      </c>
      <c r="H24" s="75" t="s">
        <v>52</v>
      </c>
      <c r="I24" s="75" t="s">
        <v>52</v>
      </c>
      <c r="J24" s="75" t="s">
        <v>52</v>
      </c>
      <c r="K24" s="75" t="s">
        <v>52</v>
      </c>
      <c r="L24" s="75" t="s">
        <v>52</v>
      </c>
      <c r="M24" s="75" t="s">
        <v>52</v>
      </c>
      <c r="N24" s="75" t="s">
        <v>52</v>
      </c>
      <c r="O24" s="75" t="s">
        <v>52</v>
      </c>
      <c r="P24" s="75" t="s">
        <v>52</v>
      </c>
      <c r="Q24" s="75" t="s">
        <v>52</v>
      </c>
      <c r="R24" s="75" t="s">
        <v>52</v>
      </c>
      <c r="S24" s="75" t="s">
        <v>52</v>
      </c>
    </row>
    <row r="25" spans="1:19" ht="114" customHeight="1" thickBot="1" x14ac:dyDescent="0.3">
      <c r="A25" s="107"/>
      <c r="B25" s="111"/>
      <c r="C25" s="62" t="s">
        <v>82</v>
      </c>
      <c r="D25" s="113"/>
      <c r="E25" s="34" t="s">
        <v>85</v>
      </c>
      <c r="F25" s="60" t="s">
        <v>63</v>
      </c>
      <c r="G25" s="63">
        <v>1</v>
      </c>
      <c r="H25" s="11" t="s">
        <v>52</v>
      </c>
      <c r="I25" s="11" t="s">
        <v>52</v>
      </c>
      <c r="J25" s="11" t="s">
        <v>52</v>
      </c>
      <c r="K25" s="11" t="s">
        <v>52</v>
      </c>
      <c r="L25" s="11" t="s">
        <v>52</v>
      </c>
      <c r="M25" s="11" t="s">
        <v>52</v>
      </c>
      <c r="N25" s="11" t="s">
        <v>52</v>
      </c>
      <c r="O25" s="11" t="s">
        <v>52</v>
      </c>
      <c r="P25" s="11" t="s">
        <v>52</v>
      </c>
      <c r="Q25" s="11" t="s">
        <v>52</v>
      </c>
      <c r="R25" s="11" t="s">
        <v>52</v>
      </c>
      <c r="S25" s="9" t="s">
        <v>52</v>
      </c>
    </row>
    <row r="26" spans="1:19" ht="30" customHeight="1" x14ac:dyDescent="0.25"/>
    <row r="27" spans="1:19" ht="23.25" customHeight="1" x14ac:dyDescent="0.25">
      <c r="A27" s="139" t="s">
        <v>86</v>
      </c>
      <c r="B27" s="139"/>
      <c r="C27" s="139"/>
      <c r="D27" s="139"/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</row>
    <row r="28" spans="1:19" ht="22.5" customHeight="1" x14ac:dyDescent="0.25">
      <c r="A28" s="139" t="s">
        <v>87</v>
      </c>
      <c r="B28" s="139"/>
      <c r="C28" s="139"/>
      <c r="D28" s="139"/>
      <c r="E28" s="139"/>
      <c r="F28" s="139"/>
      <c r="G28" s="139"/>
      <c r="H28" s="139"/>
      <c r="I28" s="139"/>
      <c r="J28" s="139"/>
      <c r="K28" s="139"/>
      <c r="L28" s="139"/>
      <c r="M28" s="139"/>
      <c r="N28" s="139"/>
      <c r="O28" s="139"/>
      <c r="P28" s="139"/>
      <c r="Q28" s="139"/>
      <c r="R28" s="139"/>
      <c r="S28" s="139"/>
    </row>
    <row r="29" spans="1:19" ht="30" customHeight="1" x14ac:dyDescent="0.25">
      <c r="A29" s="140"/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</row>
    <row r="30" spans="1:19" ht="30" customHeight="1" x14ac:dyDescent="0.25">
      <c r="A30" s="140"/>
      <c r="B30" s="140"/>
      <c r="C30" s="140"/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</row>
    <row r="31" spans="1:19" ht="30" customHeight="1" x14ac:dyDescent="0.25"/>
    <row r="32" spans="1:19" ht="30" customHeight="1" x14ac:dyDescent="0.25"/>
    <row r="33" ht="30" customHeight="1" x14ac:dyDescent="0.25"/>
    <row r="34" ht="30" customHeight="1" x14ac:dyDescent="0.25"/>
    <row r="35" ht="30" customHeight="1" x14ac:dyDescent="0.25"/>
    <row r="36" ht="30" customHeight="1" x14ac:dyDescent="0.25"/>
    <row r="37" ht="30" customHeight="1" x14ac:dyDescent="0.25"/>
    <row r="38" ht="30" customHeight="1" x14ac:dyDescent="0.25"/>
    <row r="39" ht="30" customHeight="1" x14ac:dyDescent="0.25"/>
    <row r="40" ht="30" customHeight="1" x14ac:dyDescent="0.25"/>
    <row r="41" ht="30" customHeight="1" x14ac:dyDescent="0.25"/>
    <row r="42" ht="30" customHeight="1" x14ac:dyDescent="0.25"/>
    <row r="43" ht="30" customHeight="1" x14ac:dyDescent="0.25"/>
    <row r="44" ht="30" customHeight="1" x14ac:dyDescent="0.25"/>
    <row r="45" ht="30" customHeight="1" x14ac:dyDescent="0.25"/>
    <row r="46" ht="30" customHeight="1" x14ac:dyDescent="0.25"/>
    <row r="47" ht="30" customHeight="1" x14ac:dyDescent="0.25"/>
    <row r="48" ht="30" customHeight="1" x14ac:dyDescent="0.25"/>
    <row r="49" ht="30" customHeight="1" x14ac:dyDescent="0.25"/>
    <row r="50" ht="30" customHeight="1" x14ac:dyDescent="0.25"/>
    <row r="51" ht="30" customHeight="1" x14ac:dyDescent="0.25"/>
    <row r="52" ht="30" customHeight="1" x14ac:dyDescent="0.25"/>
    <row r="53" ht="30" customHeight="1" x14ac:dyDescent="0.25"/>
    <row r="54" ht="30" customHeight="1" x14ac:dyDescent="0.25"/>
    <row r="55" ht="30" customHeight="1" x14ac:dyDescent="0.25"/>
    <row r="56" ht="30" customHeight="1" x14ac:dyDescent="0.25"/>
    <row r="57" ht="30" customHeight="1" x14ac:dyDescent="0.25"/>
    <row r="58" ht="30" customHeight="1" x14ac:dyDescent="0.25"/>
    <row r="59" ht="30" customHeight="1" x14ac:dyDescent="0.25"/>
    <row r="60" ht="30" customHeight="1" x14ac:dyDescent="0.25"/>
    <row r="61" ht="30" customHeight="1" x14ac:dyDescent="0.25"/>
    <row r="62" ht="30" customHeight="1" x14ac:dyDescent="0.25"/>
    <row r="63" ht="30" customHeight="1" x14ac:dyDescent="0.25"/>
    <row r="64" ht="30" customHeight="1" x14ac:dyDescent="0.25"/>
    <row r="65" ht="30" customHeight="1" x14ac:dyDescent="0.25"/>
    <row r="66" ht="30" customHeight="1" x14ac:dyDescent="0.25"/>
    <row r="67" ht="30" customHeight="1" x14ac:dyDescent="0.25"/>
    <row r="68" ht="30" customHeight="1" x14ac:dyDescent="0.25"/>
    <row r="69" ht="30" customHeight="1" x14ac:dyDescent="0.25"/>
    <row r="70" ht="30" customHeight="1" x14ac:dyDescent="0.25"/>
    <row r="71" ht="30" customHeight="1" x14ac:dyDescent="0.25"/>
    <row r="72" ht="30" customHeight="1" x14ac:dyDescent="0.25"/>
    <row r="73" ht="30" customHeight="1" x14ac:dyDescent="0.25"/>
    <row r="74" ht="30" customHeight="1" x14ac:dyDescent="0.25"/>
    <row r="75" ht="30" customHeight="1" x14ac:dyDescent="0.25"/>
    <row r="76" ht="30" customHeight="1" x14ac:dyDescent="0.25"/>
    <row r="77" ht="30" customHeight="1" x14ac:dyDescent="0.25"/>
    <row r="78" ht="30" customHeight="1" x14ac:dyDescent="0.25"/>
    <row r="79" ht="30" customHeight="1" x14ac:dyDescent="0.25"/>
    <row r="80" ht="30" customHeight="1" x14ac:dyDescent="0.25"/>
    <row r="81" ht="30" customHeight="1" x14ac:dyDescent="0.25"/>
    <row r="82" ht="30" customHeight="1" x14ac:dyDescent="0.25"/>
    <row r="83" ht="30" customHeight="1" x14ac:dyDescent="0.25"/>
    <row r="84" ht="30" customHeight="1" x14ac:dyDescent="0.25"/>
    <row r="85" ht="30" customHeight="1" x14ac:dyDescent="0.25"/>
    <row r="86" ht="30" customHeight="1" x14ac:dyDescent="0.25"/>
    <row r="87" ht="30" customHeight="1" x14ac:dyDescent="0.25"/>
    <row r="88" ht="30" customHeight="1" x14ac:dyDescent="0.25"/>
    <row r="89" ht="30" customHeight="1" x14ac:dyDescent="0.25"/>
    <row r="90" ht="30" customHeight="1" x14ac:dyDescent="0.25"/>
    <row r="91" ht="30" customHeight="1" x14ac:dyDescent="0.25"/>
    <row r="92" ht="30" customHeight="1" x14ac:dyDescent="0.25"/>
    <row r="93" ht="30" customHeight="1" x14ac:dyDescent="0.25"/>
    <row r="94" ht="30" customHeight="1" x14ac:dyDescent="0.25"/>
    <row r="95" ht="30" customHeight="1" x14ac:dyDescent="0.25"/>
    <row r="96" ht="30" customHeight="1" x14ac:dyDescent="0.25"/>
    <row r="97" ht="30" customHeight="1" x14ac:dyDescent="0.25"/>
    <row r="98" ht="30" customHeight="1" x14ac:dyDescent="0.25"/>
    <row r="99" ht="30" customHeight="1" x14ac:dyDescent="0.25"/>
    <row r="100" ht="30" customHeight="1" x14ac:dyDescent="0.25"/>
    <row r="101" ht="30" customHeight="1" x14ac:dyDescent="0.25"/>
    <row r="102" ht="30" customHeight="1" x14ac:dyDescent="0.25"/>
    <row r="103" ht="30" customHeight="1" x14ac:dyDescent="0.25"/>
    <row r="104" ht="30" customHeight="1" x14ac:dyDescent="0.25"/>
    <row r="105" ht="30" customHeight="1" x14ac:dyDescent="0.25"/>
    <row r="106" ht="30" customHeight="1" x14ac:dyDescent="0.25"/>
    <row r="107" ht="30" customHeight="1" x14ac:dyDescent="0.25"/>
    <row r="108" ht="30" customHeight="1" x14ac:dyDescent="0.25"/>
    <row r="109" ht="30" customHeight="1" x14ac:dyDescent="0.25"/>
    <row r="110" ht="30" customHeight="1" x14ac:dyDescent="0.25"/>
    <row r="111" ht="30" customHeight="1" x14ac:dyDescent="0.25"/>
    <row r="112" ht="30" customHeight="1" x14ac:dyDescent="0.25"/>
    <row r="113" ht="30" customHeight="1" x14ac:dyDescent="0.25"/>
    <row r="114" ht="30" customHeight="1" x14ac:dyDescent="0.25"/>
    <row r="115" ht="30" customHeight="1" x14ac:dyDescent="0.25"/>
    <row r="116" ht="30" customHeight="1" x14ac:dyDescent="0.25"/>
    <row r="117" ht="30" customHeight="1" x14ac:dyDescent="0.25"/>
    <row r="118" ht="30" customHeight="1" x14ac:dyDescent="0.25"/>
    <row r="119" ht="30" customHeight="1" x14ac:dyDescent="0.25"/>
    <row r="120" ht="30" customHeight="1" x14ac:dyDescent="0.25"/>
    <row r="121" ht="30" customHeight="1" x14ac:dyDescent="0.25"/>
    <row r="122" ht="30" customHeight="1" x14ac:dyDescent="0.25"/>
    <row r="123" ht="30" customHeight="1" x14ac:dyDescent="0.25"/>
    <row r="124" ht="30" customHeight="1" x14ac:dyDescent="0.25"/>
    <row r="125" ht="30" customHeight="1" x14ac:dyDescent="0.25"/>
    <row r="126" ht="30" customHeight="1" x14ac:dyDescent="0.25"/>
    <row r="127" ht="30" customHeight="1" x14ac:dyDescent="0.25"/>
    <row r="128" ht="30" customHeight="1" x14ac:dyDescent="0.25"/>
    <row r="129" ht="30" customHeight="1" x14ac:dyDescent="0.25"/>
    <row r="130" ht="30" customHeight="1" x14ac:dyDescent="0.25"/>
    <row r="131" ht="30" customHeight="1" x14ac:dyDescent="0.25"/>
    <row r="132" ht="30" customHeight="1" x14ac:dyDescent="0.25"/>
    <row r="133" ht="30" customHeight="1" x14ac:dyDescent="0.25"/>
    <row r="134" ht="30" customHeight="1" x14ac:dyDescent="0.25"/>
    <row r="135" ht="30" customHeight="1" x14ac:dyDescent="0.25"/>
    <row r="136" ht="30" customHeight="1" x14ac:dyDescent="0.25"/>
    <row r="137" ht="30" customHeight="1" x14ac:dyDescent="0.25"/>
    <row r="138" ht="30" customHeight="1" x14ac:dyDescent="0.25"/>
    <row r="139" ht="30" customHeight="1" x14ac:dyDescent="0.25"/>
    <row r="140" ht="30" customHeight="1" x14ac:dyDescent="0.25"/>
    <row r="141" ht="30" customHeight="1" x14ac:dyDescent="0.25"/>
    <row r="142" ht="30" customHeight="1" x14ac:dyDescent="0.25"/>
    <row r="143" ht="30" customHeight="1" x14ac:dyDescent="0.25"/>
    <row r="144" ht="30" customHeight="1" x14ac:dyDescent="0.25"/>
    <row r="145" ht="30" customHeight="1" x14ac:dyDescent="0.25"/>
    <row r="146" ht="30" customHeight="1" x14ac:dyDescent="0.25"/>
    <row r="147" ht="30" customHeight="1" x14ac:dyDescent="0.25"/>
  </sheetData>
  <mergeCells count="43">
    <mergeCell ref="A28:S28"/>
    <mergeCell ref="A29:S29"/>
    <mergeCell ref="A30:S30"/>
    <mergeCell ref="A27:S27"/>
    <mergeCell ref="A6:C6"/>
    <mergeCell ref="D6:D7"/>
    <mergeCell ref="C20:C21"/>
    <mergeCell ref="A1:S3"/>
    <mergeCell ref="A4:S5"/>
    <mergeCell ref="A19:A22"/>
    <mergeCell ref="B19:B22"/>
    <mergeCell ref="A16:A18"/>
    <mergeCell ref="B16:B18"/>
    <mergeCell ref="C16:C18"/>
    <mergeCell ref="A8:S9"/>
    <mergeCell ref="J11:J12"/>
    <mergeCell ref="K11:K12"/>
    <mergeCell ref="L11:L12"/>
    <mergeCell ref="M11:M12"/>
    <mergeCell ref="N11:N12"/>
    <mergeCell ref="A23:A25"/>
    <mergeCell ref="F11:F12"/>
    <mergeCell ref="A10:B11"/>
    <mergeCell ref="H11:H12"/>
    <mergeCell ref="I11:I12"/>
    <mergeCell ref="B24:B25"/>
    <mergeCell ref="D24:D25"/>
    <mergeCell ref="E6:S6"/>
    <mergeCell ref="E7:S7"/>
    <mergeCell ref="S11:S12"/>
    <mergeCell ref="E10:E12"/>
    <mergeCell ref="A13:A15"/>
    <mergeCell ref="B13:B15"/>
    <mergeCell ref="D10:D11"/>
    <mergeCell ref="C10:C11"/>
    <mergeCell ref="G11:G12"/>
    <mergeCell ref="Q11:Q12"/>
    <mergeCell ref="R11:R12"/>
    <mergeCell ref="O11:O12"/>
    <mergeCell ref="P11:P12"/>
    <mergeCell ref="F10:G10"/>
    <mergeCell ref="H10:S10"/>
    <mergeCell ref="A7:C7"/>
  </mergeCells>
  <pageMargins left="0.7" right="0.7" top="0.75" bottom="0.75" header="0.3" footer="0.3"/>
  <pageSetup scale="4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topLeftCell="A13" workbookViewId="0">
      <selection activeCell="D9" sqref="D9"/>
    </sheetView>
  </sheetViews>
  <sheetFormatPr baseColWidth="10" defaultRowHeight="15" x14ac:dyDescent="0.25"/>
  <cols>
    <col min="1" max="1" width="14.28515625" style="2" customWidth="1"/>
    <col min="2" max="2" width="23.85546875" style="2" customWidth="1"/>
    <col min="3" max="3" width="55.42578125" style="2" customWidth="1"/>
    <col min="4" max="4" width="35.42578125" style="2" customWidth="1"/>
    <col min="5" max="5" width="11.42578125" style="2"/>
    <col min="6" max="6" width="15.140625" style="2" customWidth="1"/>
    <col min="7" max="16384" width="11.42578125" style="2"/>
  </cols>
  <sheetData>
    <row r="1" spans="1:6" x14ac:dyDescent="0.25">
      <c r="A1" s="7"/>
      <c r="B1" s="7"/>
      <c r="C1" s="7"/>
      <c r="D1" s="7"/>
      <c r="E1" s="7"/>
      <c r="F1" s="7"/>
    </row>
    <row r="2" spans="1:6" x14ac:dyDescent="0.25">
      <c r="A2" s="7"/>
      <c r="B2" s="7"/>
      <c r="C2" s="7"/>
      <c r="D2" s="7"/>
      <c r="E2" s="7"/>
      <c r="F2" s="7"/>
    </row>
    <row r="3" spans="1:6" x14ac:dyDescent="0.25">
      <c r="A3" s="7"/>
      <c r="B3" s="7"/>
      <c r="C3" s="7"/>
      <c r="D3" s="7"/>
      <c r="E3" s="7"/>
      <c r="F3" s="7"/>
    </row>
    <row r="4" spans="1:6" x14ac:dyDescent="0.25">
      <c r="A4" s="7"/>
      <c r="B4" s="7"/>
      <c r="C4" s="7"/>
      <c r="D4" s="7"/>
      <c r="E4" s="7"/>
      <c r="F4" s="7"/>
    </row>
    <row r="5" spans="1:6" ht="39" customHeight="1" x14ac:dyDescent="0.25">
      <c r="A5" s="7"/>
      <c r="B5" s="7"/>
      <c r="C5" s="7"/>
      <c r="D5" s="7"/>
      <c r="E5" s="7"/>
      <c r="F5" s="7"/>
    </row>
    <row r="6" spans="1:6" ht="18.75" customHeight="1" x14ac:dyDescent="0.25">
      <c r="A6" s="141" t="s">
        <v>35</v>
      </c>
      <c r="B6" s="141"/>
      <c r="C6" s="141"/>
      <c r="D6" s="141"/>
      <c r="E6" s="141"/>
      <c r="F6" s="141"/>
    </row>
    <row r="7" spans="1:6" ht="30" customHeight="1" x14ac:dyDescent="0.25">
      <c r="A7" s="67" t="s">
        <v>15</v>
      </c>
      <c r="B7" s="67" t="s">
        <v>16</v>
      </c>
      <c r="C7" s="67" t="s">
        <v>17</v>
      </c>
      <c r="D7" s="67" t="s">
        <v>32</v>
      </c>
      <c r="E7" s="68" t="s">
        <v>21</v>
      </c>
      <c r="F7" s="68" t="s">
        <v>20</v>
      </c>
    </row>
    <row r="8" spans="1:6" ht="47.25" customHeight="1" x14ac:dyDescent="0.25">
      <c r="A8" s="10">
        <v>160</v>
      </c>
      <c r="B8" s="10" t="s">
        <v>88</v>
      </c>
      <c r="C8" s="12" t="s">
        <v>109</v>
      </c>
      <c r="D8" s="65"/>
      <c r="E8" s="65">
        <v>2400</v>
      </c>
      <c r="F8" s="66">
        <f>E8*A8</f>
        <v>384000</v>
      </c>
    </row>
    <row r="9" spans="1:6" ht="33" customHeight="1" x14ac:dyDescent="0.25">
      <c r="A9" s="64">
        <v>40</v>
      </c>
      <c r="B9" s="64" t="s">
        <v>104</v>
      </c>
      <c r="C9" s="6" t="s">
        <v>102</v>
      </c>
      <c r="D9" s="65"/>
      <c r="E9" s="65">
        <v>550</v>
      </c>
      <c r="F9" s="66">
        <f>E9*A9</f>
        <v>22000</v>
      </c>
    </row>
    <row r="10" spans="1:6" ht="20.25" customHeight="1" x14ac:dyDescent="0.25">
      <c r="A10" s="64">
        <v>80</v>
      </c>
      <c r="B10" s="64" t="s">
        <v>89</v>
      </c>
      <c r="C10" s="6" t="s">
        <v>90</v>
      </c>
      <c r="D10" s="65"/>
      <c r="E10" s="65">
        <v>75</v>
      </c>
      <c r="F10" s="66">
        <f t="shared" ref="F10:F21" si="0">E10*A10</f>
        <v>6000</v>
      </c>
    </row>
    <row r="11" spans="1:6" ht="36.75" customHeight="1" x14ac:dyDescent="0.25">
      <c r="A11" s="10">
        <v>1</v>
      </c>
      <c r="B11" s="10" t="s">
        <v>105</v>
      </c>
      <c r="C11" s="3" t="s">
        <v>106</v>
      </c>
      <c r="D11" s="5"/>
      <c r="E11" s="5">
        <v>10000</v>
      </c>
      <c r="F11" s="66">
        <f t="shared" si="0"/>
        <v>10000</v>
      </c>
    </row>
    <row r="12" spans="1:6" ht="36.75" customHeight="1" x14ac:dyDescent="0.25">
      <c r="A12" s="10">
        <v>6</v>
      </c>
      <c r="B12" s="10" t="s">
        <v>110</v>
      </c>
      <c r="C12" s="3" t="s">
        <v>111</v>
      </c>
      <c r="D12" s="5"/>
      <c r="E12" s="5">
        <v>2800</v>
      </c>
      <c r="F12" s="66">
        <f t="shared" si="0"/>
        <v>16800</v>
      </c>
    </row>
    <row r="13" spans="1:6" ht="20.25" customHeight="1" x14ac:dyDescent="0.25">
      <c r="A13" s="10">
        <v>20</v>
      </c>
      <c r="B13" s="10" t="s">
        <v>91</v>
      </c>
      <c r="C13" s="3" t="s">
        <v>107</v>
      </c>
      <c r="D13" s="5"/>
      <c r="E13" s="5">
        <v>220</v>
      </c>
      <c r="F13" s="66">
        <f t="shared" si="0"/>
        <v>4400</v>
      </c>
    </row>
    <row r="14" spans="1:6" ht="20.25" customHeight="1" x14ac:dyDescent="0.25">
      <c r="A14" s="10">
        <v>10</v>
      </c>
      <c r="B14" s="10" t="s">
        <v>92</v>
      </c>
      <c r="C14" s="3" t="s">
        <v>93</v>
      </c>
      <c r="D14" s="5"/>
      <c r="E14" s="5">
        <v>200</v>
      </c>
      <c r="F14" s="66">
        <f t="shared" si="0"/>
        <v>2000</v>
      </c>
    </row>
    <row r="15" spans="1:6" ht="20.25" customHeight="1" x14ac:dyDescent="0.25">
      <c r="A15" s="10">
        <v>25</v>
      </c>
      <c r="B15" s="10" t="s">
        <v>94</v>
      </c>
      <c r="C15" s="3" t="s">
        <v>95</v>
      </c>
      <c r="D15" s="5"/>
      <c r="E15" s="5">
        <v>600</v>
      </c>
      <c r="F15" s="66">
        <f t="shared" si="0"/>
        <v>15000</v>
      </c>
    </row>
    <row r="16" spans="1:6" ht="20.25" customHeight="1" x14ac:dyDescent="0.25">
      <c r="A16" s="10">
        <v>10</v>
      </c>
      <c r="B16" s="10" t="s">
        <v>96</v>
      </c>
      <c r="C16" s="3" t="s">
        <v>97</v>
      </c>
      <c r="D16" s="5"/>
      <c r="E16" s="5">
        <v>5000</v>
      </c>
      <c r="F16" s="66">
        <f t="shared" si="0"/>
        <v>50000</v>
      </c>
    </row>
    <row r="17" spans="1:6" ht="28.5" customHeight="1" x14ac:dyDescent="0.25">
      <c r="A17" s="10">
        <v>1</v>
      </c>
      <c r="B17" s="10" t="s">
        <v>108</v>
      </c>
      <c r="C17" s="3" t="s">
        <v>115</v>
      </c>
      <c r="D17" s="5"/>
      <c r="E17" s="5">
        <v>40000</v>
      </c>
      <c r="F17" s="66">
        <f t="shared" si="0"/>
        <v>40000</v>
      </c>
    </row>
    <row r="18" spans="1:6" ht="20.25" customHeight="1" x14ac:dyDescent="0.25">
      <c r="A18" s="10">
        <v>20</v>
      </c>
      <c r="B18" s="10" t="s">
        <v>112</v>
      </c>
      <c r="C18" s="3" t="s">
        <v>113</v>
      </c>
      <c r="D18" s="5"/>
      <c r="E18" s="5">
        <v>1600</v>
      </c>
      <c r="F18" s="66">
        <f t="shared" si="0"/>
        <v>32000</v>
      </c>
    </row>
    <row r="19" spans="1:6" ht="30" x14ac:dyDescent="0.25">
      <c r="A19" s="10">
        <v>10</v>
      </c>
      <c r="B19" s="10" t="s">
        <v>98</v>
      </c>
      <c r="C19" s="12" t="s">
        <v>99</v>
      </c>
      <c r="D19" s="69"/>
      <c r="E19" s="69">
        <v>5000</v>
      </c>
      <c r="F19" s="66">
        <f t="shared" si="0"/>
        <v>50000</v>
      </c>
    </row>
    <row r="20" spans="1:6" ht="30" x14ac:dyDescent="0.25">
      <c r="A20" s="10">
        <v>5</v>
      </c>
      <c r="B20" s="10" t="s">
        <v>116</v>
      </c>
      <c r="C20" s="12" t="s">
        <v>114</v>
      </c>
      <c r="D20" s="69"/>
      <c r="E20" s="69">
        <v>8000</v>
      </c>
      <c r="F20" s="66">
        <f t="shared" si="0"/>
        <v>40000</v>
      </c>
    </row>
    <row r="21" spans="1:6" ht="20.25" customHeight="1" x14ac:dyDescent="0.25">
      <c r="A21" s="10">
        <v>1000</v>
      </c>
      <c r="B21" s="10" t="s">
        <v>100</v>
      </c>
      <c r="C21" s="3" t="s">
        <v>101</v>
      </c>
      <c r="D21" s="5"/>
      <c r="E21" s="5">
        <v>10</v>
      </c>
      <c r="F21" s="66">
        <f t="shared" si="0"/>
        <v>10000</v>
      </c>
    </row>
    <row r="22" spans="1:6" ht="30" customHeight="1" x14ac:dyDescent="0.25">
      <c r="A22" s="7"/>
      <c r="B22" s="7"/>
      <c r="C22" s="7"/>
      <c r="D22" s="7"/>
      <c r="E22" s="70" t="s">
        <v>103</v>
      </c>
      <c r="F22" s="71">
        <f>SUM(F8:F21)</f>
        <v>682200</v>
      </c>
    </row>
    <row r="23" spans="1:6" ht="30" customHeight="1" x14ac:dyDescent="0.25">
      <c r="F23" s="4"/>
    </row>
    <row r="24" spans="1:6" ht="30" customHeight="1" x14ac:dyDescent="0.25">
      <c r="F24" s="4"/>
    </row>
    <row r="25" spans="1:6" ht="30" customHeight="1" x14ac:dyDescent="0.25">
      <c r="F25" s="4"/>
    </row>
    <row r="26" spans="1:6" ht="30" customHeight="1" x14ac:dyDescent="0.25">
      <c r="F26" s="4"/>
    </row>
    <row r="27" spans="1:6" ht="30" customHeight="1" x14ac:dyDescent="0.25">
      <c r="F27" s="4"/>
    </row>
    <row r="28" spans="1:6" x14ac:dyDescent="0.25">
      <c r="F28" s="4"/>
    </row>
    <row r="29" spans="1:6" x14ac:dyDescent="0.25">
      <c r="F29" s="4"/>
    </row>
    <row r="30" spans="1:6" x14ac:dyDescent="0.25">
      <c r="F30" s="4"/>
    </row>
    <row r="31" spans="1:6" x14ac:dyDescent="0.25">
      <c r="F31" s="4"/>
    </row>
    <row r="32" spans="1:6" x14ac:dyDescent="0.25">
      <c r="F32" s="4"/>
    </row>
    <row r="33" spans="6:6" x14ac:dyDescent="0.25">
      <c r="F33" s="4"/>
    </row>
    <row r="34" spans="6:6" x14ac:dyDescent="0.25">
      <c r="F34" s="4"/>
    </row>
    <row r="35" spans="6:6" x14ac:dyDescent="0.25">
      <c r="F35" s="4"/>
    </row>
    <row r="36" spans="6:6" x14ac:dyDescent="0.25">
      <c r="F36" s="4"/>
    </row>
    <row r="37" spans="6:6" x14ac:dyDescent="0.25">
      <c r="F37" s="4"/>
    </row>
    <row r="38" spans="6:6" x14ac:dyDescent="0.25">
      <c r="F38" s="4"/>
    </row>
    <row r="39" spans="6:6" x14ac:dyDescent="0.25">
      <c r="F39" s="4"/>
    </row>
    <row r="40" spans="6:6" x14ac:dyDescent="0.25">
      <c r="F40" s="4"/>
    </row>
    <row r="41" spans="6:6" x14ac:dyDescent="0.25">
      <c r="F41" s="4"/>
    </row>
    <row r="42" spans="6:6" x14ac:dyDescent="0.25">
      <c r="F42" s="4"/>
    </row>
    <row r="43" spans="6:6" x14ac:dyDescent="0.25">
      <c r="F43" s="4"/>
    </row>
    <row r="44" spans="6:6" x14ac:dyDescent="0.25">
      <c r="F44" s="4"/>
    </row>
    <row r="45" spans="6:6" x14ac:dyDescent="0.25">
      <c r="F45" s="4"/>
    </row>
    <row r="46" spans="6:6" x14ac:dyDescent="0.25">
      <c r="F46" s="4"/>
    </row>
    <row r="47" spans="6:6" x14ac:dyDescent="0.25">
      <c r="F47" s="4"/>
    </row>
    <row r="48" spans="6:6" x14ac:dyDescent="0.25">
      <c r="F48" s="4"/>
    </row>
    <row r="49" spans="6:6" x14ac:dyDescent="0.25">
      <c r="F49" s="4"/>
    </row>
    <row r="50" spans="6:6" x14ac:dyDescent="0.25">
      <c r="F50" s="4"/>
    </row>
    <row r="51" spans="6:6" x14ac:dyDescent="0.25">
      <c r="F51" s="4"/>
    </row>
  </sheetData>
  <mergeCells count="1">
    <mergeCell ref="A6:F6"/>
  </mergeCells>
  <pageMargins left="0.7" right="0.7" top="0.75" bottom="0.75" header="0.3" footer="0.3"/>
  <pageSetup scale="79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POA SEGURIDAD PÚBLICA</vt:lpstr>
      <vt:lpstr>REQUERIMIENTOS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JOSS</cp:lastModifiedBy>
  <cp:lastPrinted>2019-02-11T16:39:12Z</cp:lastPrinted>
  <dcterms:created xsi:type="dcterms:W3CDTF">2015-11-20T15:55:24Z</dcterms:created>
  <dcterms:modified xsi:type="dcterms:W3CDTF">2019-02-11T16:39:23Z</dcterms:modified>
</cp:coreProperties>
</file>